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469172\Downloads\"/>
    </mc:Choice>
  </mc:AlternateContent>
  <xr:revisionPtr revIDLastSave="0" documentId="13_ncr:1_{FA426953-0C5F-41F8-9DCC-01C2BF3B08DD}" xr6:coauthVersionLast="47" xr6:coauthVersionMax="47" xr10:uidLastSave="{00000000-0000-0000-0000-000000000000}"/>
  <bookViews>
    <workbookView xWindow="-120" yWindow="-120" windowWidth="29040" windowHeight="15840" firstSheet="1"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definedNames>
    <definedName name="_xlnm._FilterDatabase" localSheetId="2" hidden="1">'Small WwTW'!$D$11:$G$211</definedName>
    <definedName name="_xlnm._FilterDatabase" localSheetId="3" hidden="1">STC!$O$11:$Q$46</definedName>
    <definedName name="_xlnm._FilterDatabase" localSheetId="1" hidden="1">WwTW!$D$11:$F$159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<sst xmlns="http://schemas.openxmlformats.org/spreadsheetml/2006/main" count="5499" uniqueCount="1240">
  <si>
    <t>Bioresources physical and contract information</t>
  </si>
  <si>
    <t>Company name</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</si>
  <si>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</si>
  <si>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</si>
  <si>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</si>
  <si>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</si>
  <si>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United Utilities</t>
  </si>
  <si>
    <t xml:space="preserve">Financial Year the historical data relates to </t>
  </si>
  <si>
    <t>2024-25</t>
  </si>
  <si>
    <t>Date the spreadsheet was published</t>
  </si>
  <si>
    <t>Contact details for anyone wanting to discuss commercial opportunities arising from this information</t>
  </si>
  <si>
    <t>UUBioresource@uuplc.co.uk</t>
  </si>
  <si>
    <t>Any further details regarding any future procurement</t>
  </si>
  <si>
    <t>Brief description of geographical boundary of data included here</t>
  </si>
  <si>
    <t>United Utilities manages the regulated water and wastewater network in North West England - which includes Cumbria, Cheshire, Greater Manchester, Lancashire and Merseyside.</t>
  </si>
  <si>
    <t>Brief description of level of data assurance</t>
  </si>
  <si>
    <t>United Utilities undertake a structured risk based assessment, which determines the required level of governance and assurance processes for our regulatory reporting outputs. As a result of this assessment, these tables have been subject to three lines of assurance, which includes an external review by our independent 3rd party auditor – Jacobs. The allocation of the information to the individual sites with the spreadsheet has been undertaken based on defined and documented methodologies using either measured or estimated processes (as shown in the spreadsheet).</t>
  </si>
  <si>
    <t xml:space="preserve">Summary of significant changes since the most recently previously published version of the information and this version </t>
  </si>
  <si>
    <t>Updated data based on the 2024-25 reporting period.</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</si>
  <si>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</si>
  <si>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</si>
  <si>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</si>
  <si>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</si>
  <si>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 xml:space="preserve">Section E: Transport: Transport destinations are as per operations during the 2024-25 reporting year. </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</si>
  <si>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</si>
  <si>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</si>
  <si>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</si>
  <si>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</si>
  <si>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</si>
  <si>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</si>
  <si>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</si>
  <si>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</si>
  <si>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</si>
  <si>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</si>
  <si>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</si>
  <si>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</si>
  <si>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</si>
  <si>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</si>
  <si>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</si>
  <si>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</si>
  <si>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</si>
  <si>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</si>
  <si>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</si>
  <si>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</si>
  <si>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</si>
  <si>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</si>
  <si>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</si>
  <si>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</si>
  <si>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</si>
  <si>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</si>
  <si>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</si>
  <si>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</si>
  <si>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</si>
  <si>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</si>
  <si>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</si>
  <si>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</si>
  <si>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</si>
  <si>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</si>
  <si>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</si>
  <si>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</si>
  <si>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</si>
  <si>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</si>
  <si>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</si>
  <si>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</si>
  <si>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</si>
  <si>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</si>
  <si>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</si>
  <si>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</si>
  <si>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</si>
  <si>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</si>
  <si>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</si>
  <si>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</si>
  <si>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</si>
  <si>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</si>
  <si>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AINSDALE WwTW</t>
  </si>
  <si>
    <t>UU-AINSD-WW1</t>
  </si>
  <si>
    <t>Measured</t>
  </si>
  <si>
    <t xml:space="preserve">TB2 </t>
  </si>
  <si>
    <t>YES</t>
  </si>
  <si>
    <t>NO</t>
  </si>
  <si>
    <t>None</t>
  </si>
  <si>
    <t>N/A</t>
  </si>
  <si>
    <t>Not Manned</t>
  </si>
  <si>
    <t>33m3</t>
  </si>
  <si>
    <t>4 Loads p/w</t>
  </si>
  <si>
    <t>Sites should be contacted to schedule visits.</t>
  </si>
  <si>
    <t>BLACKBURN WwTW</t>
  </si>
  <si>
    <t>Road - Raw Liquid</t>
  </si>
  <si>
    <t>SOUTHPORT (BANK END) WwTW</t>
  </si>
  <si>
    <t>ALDERLEY EDGE WwTW</t>
  </si>
  <si>
    <t>UU-ALDYE-WW1</t>
  </si>
  <si>
    <t>TA2 Cphos</t>
  </si>
  <si>
    <t>00:01 - 23:59 (Mon - Sun)</t>
  </si>
  <si>
    <t>18m3</t>
  </si>
  <si>
    <t>12 Loads p/w</t>
  </si>
  <si>
    <t>STOCKPORT WwTW</t>
  </si>
  <si>
    <t>DAVYHULME WwTW</t>
  </si>
  <si>
    <t>ALSAGER WwTW</t>
  </si>
  <si>
    <t>UU-ALSGE-WW1</t>
  </si>
  <si>
    <t>TB2 Cphos</t>
  </si>
  <si>
    <t>6 Loads p/w</t>
  </si>
  <si>
    <t>CREWE WwTW</t>
  </si>
  <si>
    <t>ALTRINCHAM WwTW</t>
  </si>
  <si>
    <t>UU-ALTRI-WW1</t>
  </si>
  <si>
    <t>07:00 - 15:00 (Mon - Fri)</t>
  </si>
  <si>
    <t>17 Loads p/w</t>
  </si>
  <si>
    <t>SALE WwTW</t>
  </si>
  <si>
    <t>AMBLESIDE WwTW</t>
  </si>
  <si>
    <t>UU-AMBLE-WW1</t>
  </si>
  <si>
    <t>8 Loads p/w</t>
  </si>
  <si>
    <t>BARROW-IN-FURNESS WwTW</t>
  </si>
  <si>
    <t>LANCASTER (STODDAY) WwTW</t>
  </si>
  <si>
    <t>APPLEBY WwTW</t>
  </si>
  <si>
    <t>UU-APPLE-WW1</t>
  </si>
  <si>
    <t>07:00 - 15:30 (Mon - Fri)</t>
  </si>
  <si>
    <t>28m3</t>
  </si>
  <si>
    <t>2 Loads p/w</t>
  </si>
  <si>
    <t>CARLISLE WwTW</t>
  </si>
  <si>
    <t>ASHTON-U-LYNE WwTW</t>
  </si>
  <si>
    <t>UU-ASHUL-WW1</t>
  </si>
  <si>
    <t>16 Loads p/w</t>
  </si>
  <si>
    <t>BURY WwTW</t>
  </si>
  <si>
    <t>ASKAM-IN-FURNESS WwTW</t>
  </si>
  <si>
    <t>UU-ASKAM-WW1</t>
  </si>
  <si>
    <t xml:space="preserve">TA2 </t>
  </si>
  <si>
    <t>06:30 - 15:00 (Mon - Fri)</t>
  </si>
  <si>
    <t>5 Loads p/w</t>
  </si>
  <si>
    <t>WORKINGTON WwTW</t>
  </si>
  <si>
    <t>ASPATRIA WwTW</t>
  </si>
  <si>
    <t>UU-ASPAT-WW1</t>
  </si>
  <si>
    <t>AUDLEM WwTW</t>
  </si>
  <si>
    <t>UU-AUDLM-WW1</t>
  </si>
  <si>
    <t>SB Cphos</t>
  </si>
  <si>
    <t>No</t>
  </si>
  <si>
    <t>AUDLEY WwTW</t>
  </si>
  <si>
    <t>UU-AUDLY-WW1</t>
  </si>
  <si>
    <t>TB1 Cphos</t>
  </si>
  <si>
    <t>10 Loads p/w</t>
  </si>
  <si>
    <t>BARNOLDSWICK WwTW</t>
  </si>
  <si>
    <t>UU-BARNL-WW1</t>
  </si>
  <si>
    <t>HYNDBURN WwTW</t>
  </si>
  <si>
    <t>UU-BARFU-WW1</t>
  </si>
  <si>
    <t>Estimated</t>
  </si>
  <si>
    <t>Barrow</t>
  </si>
  <si>
    <t>BARTON WwTW</t>
  </si>
  <si>
    <t>UU-BARTN-WW1</t>
  </si>
  <si>
    <t>3 Loads p/w</t>
  </si>
  <si>
    <t>PRESTON (CLIFTON MARSH) WwTW</t>
  </si>
  <si>
    <t>BIDDULPH WwTW</t>
  </si>
  <si>
    <t>UU-BIDDU-WW1</t>
  </si>
  <si>
    <t>9 Loads p/w</t>
  </si>
  <si>
    <t>BILLINGTON WwTW</t>
  </si>
  <si>
    <t>UU-BILLT-WW1</t>
  </si>
  <si>
    <t xml:space="preserve">SB </t>
  </si>
  <si>
    <t>BIRKENHEAD WwTW</t>
  </si>
  <si>
    <t>UU-BIRKE-WW1</t>
  </si>
  <si>
    <t xml:space="preserve">SAS </t>
  </si>
  <si>
    <t>42 Loads p/w</t>
  </si>
  <si>
    <t>ELLESMERE PORT WwTW</t>
  </si>
  <si>
    <t>UU-BLACK-WW1</t>
  </si>
  <si>
    <t>Nereda Treatment</t>
  </si>
  <si>
    <t>UU-BLACK-SL1</t>
  </si>
  <si>
    <t>Blackburn</t>
  </si>
  <si>
    <t>BOLTON WwTW</t>
  </si>
  <si>
    <t>UU-BOLTO-WW1</t>
  </si>
  <si>
    <t>Bolton</t>
  </si>
  <si>
    <t>BOWDEN WwTW (BOWDON)</t>
  </si>
  <si>
    <t>UU-BOWDO-WW1</t>
  </si>
  <si>
    <t>BRAMPTON (CARLISLE) WwTW</t>
  </si>
  <si>
    <t>UU-BRAMC-WW1</t>
  </si>
  <si>
    <t>BRAYSTONES WwTW</t>
  </si>
  <si>
    <t>UU-BRAYS-WW1</t>
  </si>
  <si>
    <t>1 Loads p/w</t>
  </si>
  <si>
    <t>BROMBOROUGH WwTW</t>
  </si>
  <si>
    <t>UU-BROMB-WW1</t>
  </si>
  <si>
    <t>25 Loads p/w</t>
  </si>
  <si>
    <t>BURNLEY WwTW</t>
  </si>
  <si>
    <t>UU-BURNL-WW1</t>
  </si>
  <si>
    <t>UU-BURNL-SL1</t>
  </si>
  <si>
    <t>Burnley</t>
  </si>
  <si>
    <t>BURSCOUGH WwTW</t>
  </si>
  <si>
    <t>UU-BURSC-WW1</t>
  </si>
  <si>
    <t>15 Loads p/w</t>
  </si>
  <si>
    <t>UU-BURYZ-WW1</t>
  </si>
  <si>
    <t>Bury</t>
  </si>
  <si>
    <t>UU-CARLI-WW1</t>
  </si>
  <si>
    <t>UU-CARLI-SL1</t>
  </si>
  <si>
    <t>Carlisle</t>
  </si>
  <si>
    <t>CARNFORTH WwTW</t>
  </si>
  <si>
    <t>UU-CRNFT-WW1</t>
  </si>
  <si>
    <t>CASTLETON WwTW</t>
  </si>
  <si>
    <t>UU-CSTLT-WW1</t>
  </si>
  <si>
    <t>08:00 - 16:00 (Mon - Fri)</t>
  </si>
  <si>
    <t>OLDHAM WwTW</t>
  </si>
  <si>
    <t>CATON WwTW</t>
  </si>
  <si>
    <t>UU-CATNN-WW1</t>
  </si>
  <si>
    <t>MILNTHORPE WwTW</t>
  </si>
  <si>
    <t>CHAPEL-EN-LE-FRITH WwTW</t>
  </si>
  <si>
    <t>UU-CHAPE-WW1</t>
  </si>
  <si>
    <t>CHORLEY WwTW</t>
  </si>
  <si>
    <t>UU-CHORL-WW1</t>
  </si>
  <si>
    <t>33 Loads p/w</t>
  </si>
  <si>
    <t>CLEATOR WwTW</t>
  </si>
  <si>
    <t>UU-CLEAT-WW1</t>
  </si>
  <si>
    <t>CLITHEROE WwTW</t>
  </si>
  <si>
    <t>UU-CLITH-WW1</t>
  </si>
  <si>
    <t>COCKERMOUTH WwTW</t>
  </si>
  <si>
    <t>UU-COCKM-WW1</t>
  </si>
  <si>
    <t>COLNE WwTW</t>
  </si>
  <si>
    <t>UU-COLNE-WW1</t>
  </si>
  <si>
    <t>CONGLETON WwTW</t>
  </si>
  <si>
    <t>UU-CONGL-WW1</t>
  </si>
  <si>
    <t>13 Loads p/w</t>
  </si>
  <si>
    <t>UU-CREWE-WW1</t>
  </si>
  <si>
    <t>TA1 Cphos</t>
  </si>
  <si>
    <t>Crewe</t>
  </si>
  <si>
    <t>CROSTON WwTW</t>
  </si>
  <si>
    <t>UU-CRSTN-WW1</t>
  </si>
  <si>
    <t>07:30 - 15:30 (Mon - Fri)</t>
  </si>
  <si>
    <t>WIGAN (HOSCAR) WwTW</t>
  </si>
  <si>
    <t>DALSTON WwTW</t>
  </si>
  <si>
    <t>UU-DALST-WW1</t>
  </si>
  <si>
    <t>UU-DAVYH-WW1</t>
  </si>
  <si>
    <t>UU-DAVYS-SL1</t>
  </si>
  <si>
    <t>Manchester Bioresource Centre</t>
  </si>
  <si>
    <t>DEARHAM WwTW</t>
  </si>
  <si>
    <t>UU-DEARH-WW1</t>
  </si>
  <si>
    <t>14m3</t>
  </si>
  <si>
    <t>DUKINFIELD WwTW</t>
  </si>
  <si>
    <t>UU-DUKIN-WW1</t>
  </si>
  <si>
    <t>39 Loads p/w</t>
  </si>
  <si>
    <t>Dukinfield</t>
  </si>
  <si>
    <t>DUNHAM MASSEY WwTW</t>
  </si>
  <si>
    <t>UU-DUNHM-WW1</t>
  </si>
  <si>
    <t>ECCLES WwTW</t>
  </si>
  <si>
    <t>UU-ECCLE-WW1</t>
  </si>
  <si>
    <t>Eccles</t>
  </si>
  <si>
    <t>UU-ELLES-WW1</t>
  </si>
  <si>
    <t xml:space="preserve">TA1 </t>
  </si>
  <si>
    <t>UU-ELLES-SL1</t>
  </si>
  <si>
    <t>Ellesmere Port</t>
  </si>
  <si>
    <t>FAILSWORTH WwTW</t>
  </si>
  <si>
    <t>UU-FAILS-WW1</t>
  </si>
  <si>
    <t>FAZAKERLEY (LIVERPOOL NORTH) WwTW</t>
  </si>
  <si>
    <t>UU-FAZAK-WW1</t>
  </si>
  <si>
    <t>Fazakerley</t>
  </si>
  <si>
    <t>FLEETWOOD MARSH WwTW</t>
  </si>
  <si>
    <t>UU-FLEET-WW1</t>
  </si>
  <si>
    <t>Fleetwood</t>
  </si>
  <si>
    <t>FORMBY WwTW</t>
  </si>
  <si>
    <t>UU-FORMB-WW1</t>
  </si>
  <si>
    <t>14 Loads p/w</t>
  </si>
  <si>
    <t>HILLHOUSE WwTW</t>
  </si>
  <si>
    <t>GARSTANG WwTW</t>
  </si>
  <si>
    <t>UU-GARST-WW1</t>
  </si>
  <si>
    <t>07:30 - 15:00 (Mon - Fri)</t>
  </si>
  <si>
    <t>GLAZEBURY WwTW</t>
  </si>
  <si>
    <t>UU-GLAZE-WW1</t>
  </si>
  <si>
    <t>LEIGH WwTW</t>
  </si>
  <si>
    <t>GLOSSOP WwTW (MELANDRA)</t>
  </si>
  <si>
    <t>UU-GLOSS-WW1</t>
  </si>
  <si>
    <t>07:00 - 17:00 (Mon - Fri)</t>
  </si>
  <si>
    <t>GRANGE-OVER-SANDS WwTW</t>
  </si>
  <si>
    <t>UU-GRNGS-WW1</t>
  </si>
  <si>
    <t>GRASMERE WwTW</t>
  </si>
  <si>
    <t>UU-GRASM-WW1</t>
  </si>
  <si>
    <t>GREAT WARFORD WwTW</t>
  </si>
  <si>
    <t>UU-GRWAR-WW1</t>
  </si>
  <si>
    <t>HAYFIELD WwTW</t>
  </si>
  <si>
    <t>UU-HAYFI-WW1</t>
  </si>
  <si>
    <t>WHALEY BRIDGE WwTW</t>
  </si>
  <si>
    <t>HAZEL GROVE WwTW</t>
  </si>
  <si>
    <t>UU-HAZEL-WW1</t>
  </si>
  <si>
    <t>27 Loads p/w</t>
  </si>
  <si>
    <t>HELSBY WwTW</t>
  </si>
  <si>
    <t>UU-HLSBY-WW1</t>
  </si>
  <si>
    <t>HESKETH BANK WwTW</t>
  </si>
  <si>
    <t>UU-HSKBK-WW1</t>
  </si>
  <si>
    <t>HIGH BENTHAM WwTW</t>
  </si>
  <si>
    <t>UU-HGHBE-WW1</t>
  </si>
  <si>
    <t>SETTLE WwTW</t>
  </si>
  <si>
    <t>UU-HILLH-WW1</t>
  </si>
  <si>
    <t>Hillhouse</t>
  </si>
  <si>
    <t>HOLME WwTW</t>
  </si>
  <si>
    <t>UU-HOLME-WW1</t>
  </si>
  <si>
    <t>HOLMES CHAPEL WwTW</t>
  </si>
  <si>
    <t>UU-HLMCH-WW1</t>
  </si>
  <si>
    <t>7 Loads p/w</t>
  </si>
  <si>
    <t>HORWICH WwTW</t>
  </si>
  <si>
    <t>UU-HORWI-WW1</t>
  </si>
  <si>
    <t>06:30 - 14:30 (Mon - Fri)</t>
  </si>
  <si>
    <t>HUYTON WwTW</t>
  </si>
  <si>
    <t>UU-HUYTO-WW1</t>
  </si>
  <si>
    <t>Huyton</t>
  </si>
  <si>
    <t>HYDE WwTW</t>
  </si>
  <si>
    <t>UU-HYDEZ-WW1</t>
  </si>
  <si>
    <t>UU-HYNDB-WW1</t>
  </si>
  <si>
    <t>Hyndburn</t>
  </si>
  <si>
    <t>IRLAM WwTW</t>
  </si>
  <si>
    <t>UU-IRLAM-WW1</t>
  </si>
  <si>
    <t>KENDAL WwTW</t>
  </si>
  <si>
    <t>UU-KENDA-WW1</t>
  </si>
  <si>
    <t>TA2 Bphos</t>
  </si>
  <si>
    <t>22 Loads p/w</t>
  </si>
  <si>
    <t>KESWICK WwTW</t>
  </si>
  <si>
    <t>UU-KESWI-WW1</t>
  </si>
  <si>
    <t>KIDSGROVE WwTW</t>
  </si>
  <si>
    <t>UU-KIDSG-WW1</t>
  </si>
  <si>
    <t>07:00 - 14:30 (Mon - Fri)</t>
  </si>
  <si>
    <t>18 Loads p/w</t>
  </si>
  <si>
    <t>KINGSLEY WwTW</t>
  </si>
  <si>
    <t>UU-KINGY-WW1</t>
  </si>
  <si>
    <t>NORTHWICH WwTW</t>
  </si>
  <si>
    <t>KIRKBY LONSDALE WwTW</t>
  </si>
  <si>
    <t>UU-KRKLO-WW1</t>
  </si>
  <si>
    <t>KIRKBY STEPHEN WwTW</t>
  </si>
  <si>
    <t>UU-KRKST-WW1</t>
  </si>
  <si>
    <t>PENRITH WwTW</t>
  </si>
  <si>
    <t>KNUTSFORD WwTW</t>
  </si>
  <si>
    <t>UU-KNUTF-WW1</t>
  </si>
  <si>
    <t>UU-LANCA-WW1</t>
  </si>
  <si>
    <t>UU-LANCA-SL1</t>
  </si>
  <si>
    <t>07:00 - 19:00 (Mon - Fri)</t>
  </si>
  <si>
    <t>Lancaster</t>
  </si>
  <si>
    <t>LAWTON GATE WwTW</t>
  </si>
  <si>
    <t>UU-LAWTO-WW1</t>
  </si>
  <si>
    <t>UU-LEIGH-WW1</t>
  </si>
  <si>
    <t>UU-LEIGH-SL1</t>
  </si>
  <si>
    <t>Leigh</t>
  </si>
  <si>
    <t>LEYLAND WwTW</t>
  </si>
  <si>
    <t>UU-LEYLA-WW1</t>
  </si>
  <si>
    <t>26 Loads p/w</t>
  </si>
  <si>
    <t>LIVERPOOL SOUTH (WOOLTON) WwTW</t>
  </si>
  <si>
    <t>UU-LIVER-WW1</t>
  </si>
  <si>
    <t>WARRINGTON NORTH WwTW</t>
  </si>
  <si>
    <t>LONGTON WwTW</t>
  </si>
  <si>
    <t>UU-LONGT-WW1</t>
  </si>
  <si>
    <t>LONGTOWN WwTW</t>
  </si>
  <si>
    <t>UU-LNGTW-WW1</t>
  </si>
  <si>
    <t>LOW MARPLE WwTW</t>
  </si>
  <si>
    <t>UU-LOWMA-WW1</t>
  </si>
  <si>
    <t>MACCLESFIELD WwTW</t>
  </si>
  <si>
    <t>UU-MACCL-WW1</t>
  </si>
  <si>
    <t>31 Loads p/w</t>
  </si>
  <si>
    <t>MADELEY WwTW</t>
  </si>
  <si>
    <t>UU-MADEL-WW1</t>
  </si>
  <si>
    <t>MELLING WwTW</t>
  </si>
  <si>
    <t>UU-MELLG-WW1</t>
  </si>
  <si>
    <t xml:space="preserve">TB1 </t>
  </si>
  <si>
    <t>MERE BROW WwTW</t>
  </si>
  <si>
    <t>UU-MEREB-WW1</t>
  </si>
  <si>
    <t>MIDDLEWICH WwTW</t>
  </si>
  <si>
    <t>UU-MIDDW-WW1</t>
  </si>
  <si>
    <t>MILLOM WwTW</t>
  </si>
  <si>
    <t>UU-MILLM-WW1</t>
  </si>
  <si>
    <t>UU-MILNT-WW1</t>
  </si>
  <si>
    <t>MOBBERLEY WwTW</t>
  </si>
  <si>
    <t>UU-MOBBE-WW1</t>
  </si>
  <si>
    <t>MORECAMBE WwTW</t>
  </si>
  <si>
    <t>UU-MOREC-WW1</t>
  </si>
  <si>
    <t>07:00 - 16:00 (Mon - Fri)</t>
  </si>
  <si>
    <t>MOSSLEY WwTW</t>
  </si>
  <si>
    <t>UU-MSSLY-WW1</t>
  </si>
  <si>
    <t>08:00 - 15:30 (Mon - Fri)</t>
  </si>
  <si>
    <t>NANTWICH WwTW</t>
  </si>
  <si>
    <t>UU-NANTW-WW1</t>
  </si>
  <si>
    <t>NEWBIGGIN WwTW</t>
  </si>
  <si>
    <t>UU-NEWBG-WW1</t>
  </si>
  <si>
    <t>NORTH WIRRAL (MEOLS) WwTW</t>
  </si>
  <si>
    <t>UU-MEOLS-WW1</t>
  </si>
  <si>
    <t>07:00 - 15:00 (Mon - Sun)</t>
  </si>
  <si>
    <t>SANDON (NORTH LIVERPOOL DOCKS) WwTW</t>
  </si>
  <si>
    <t>NORTHBANK WwTW</t>
  </si>
  <si>
    <t>UU-NTHBK-WW1</t>
  </si>
  <si>
    <t>UU-NTHWI-WW1</t>
  </si>
  <si>
    <t>SAS Cphos</t>
  </si>
  <si>
    <t>36 Loads p/w</t>
  </si>
  <si>
    <t>Northwich</t>
  </si>
  <si>
    <t>UU-OLDHM-WW1</t>
  </si>
  <si>
    <t>Oldham</t>
  </si>
  <si>
    <t>PARTINGTON WwTW</t>
  </si>
  <si>
    <t>UU-PARTI-WW1</t>
  </si>
  <si>
    <t>UU-PENRT-WW1</t>
  </si>
  <si>
    <t>Penrith</t>
  </si>
  <si>
    <t>PREESALL (HACKENSALL HALL FARM) WwTW KNOTT END</t>
  </si>
  <si>
    <t>UU-PREES-WW1</t>
  </si>
  <si>
    <t>UU-PREST-WW1</t>
  </si>
  <si>
    <t>Preston</t>
  </si>
  <si>
    <t>RABY COTE</t>
  </si>
  <si>
    <t>UU-ABBET-RM1</t>
  </si>
  <si>
    <t xml:space="preserve">SAS  </t>
  </si>
  <si>
    <t>ROCHDALE WwTW</t>
  </si>
  <si>
    <t>UU-ROCHD-WW1</t>
  </si>
  <si>
    <t>Rochdale</t>
  </si>
  <si>
    <t>ROSSENDALE WwTW</t>
  </si>
  <si>
    <t>UU-ROSSE-WW1</t>
  </si>
  <si>
    <t>28 Loads p/w</t>
  </si>
  <si>
    <t>RUNCORN WwTW</t>
  </si>
  <si>
    <t>UU-RUNCN-WW1</t>
  </si>
  <si>
    <t>Runcorn</t>
  </si>
  <si>
    <t>SADDLEWORTH WwTW</t>
  </si>
  <si>
    <t>UU-SDDLW-WW1</t>
  </si>
  <si>
    <t>UU-SALEZ-WW1</t>
  </si>
  <si>
    <t>Sale</t>
  </si>
  <si>
    <t>SALFORD WwTW</t>
  </si>
  <si>
    <t>UU-SALFO-WW1</t>
  </si>
  <si>
    <t>Pipeline</t>
  </si>
  <si>
    <t>SANDBACH WwTW</t>
  </si>
  <si>
    <t>UU-SANDB-WW1</t>
  </si>
  <si>
    <t>11 Loads p/w</t>
  </si>
  <si>
    <t>UU-LPOOL-WW1</t>
  </si>
  <si>
    <t>Liverpool</t>
  </si>
  <si>
    <t>SEASCALE WwTW</t>
  </si>
  <si>
    <t>UU-SEASC-WW1</t>
  </si>
  <si>
    <t>SEDBURGH WwTW (SEDBERGH)</t>
  </si>
  <si>
    <t>UU-SEDBH-WW1</t>
  </si>
  <si>
    <t>06:00 - 18:00 (Mon - Fri)</t>
  </si>
  <si>
    <t>UU-SETTL-WW1</t>
  </si>
  <si>
    <t>SILLOTH WwTW</t>
  </si>
  <si>
    <t>UU-SILLO-WW1</t>
  </si>
  <si>
    <t>SKELMERSDALE WwTW</t>
  </si>
  <si>
    <t>UU-SKELM-WW1</t>
  </si>
  <si>
    <t>08:00 - 15:00 (Mon - Fri)</t>
  </si>
  <si>
    <t>UU-SOUTH-WW1</t>
  </si>
  <si>
    <t>ST HELENS WwTW</t>
  </si>
  <si>
    <t>UU-STHEL-WW1</t>
  </si>
  <si>
    <t>68 Loads p/w</t>
  </si>
  <si>
    <t>UU-STOCK-WW1</t>
  </si>
  <si>
    <t>UU-STOCK-SL1</t>
  </si>
  <si>
    <t>Stockport</t>
  </si>
  <si>
    <t>STRETFORD WwTW</t>
  </si>
  <si>
    <t>UU-STRET-WW1</t>
  </si>
  <si>
    <t>TARPORLEY WwTW</t>
  </si>
  <si>
    <t>UU-TARPL-WW1</t>
  </si>
  <si>
    <t>TARVIN WwTW</t>
  </si>
  <si>
    <t>UU-TARVI-WW1</t>
  </si>
  <si>
    <t>TYLDESLEY WwTW</t>
  </si>
  <si>
    <t>UU-TYLDE-WW1</t>
  </si>
  <si>
    <t>ULVERSTON WwTW</t>
  </si>
  <si>
    <t>UU-ULVER-WW1</t>
  </si>
  <si>
    <t>URMSTON WwTW</t>
  </si>
  <si>
    <t>UU-URMST-WW1</t>
  </si>
  <si>
    <t>WALTON-LE-DALE WwTW</t>
  </si>
  <si>
    <t>UU-WALDA-WW1</t>
  </si>
  <si>
    <t>23 Loads p/w</t>
  </si>
  <si>
    <t>UU-WARRN-WW1</t>
  </si>
  <si>
    <t>07:00 - 19:00 (Mon - Sun)</t>
  </si>
  <si>
    <t>Warrington North</t>
  </si>
  <si>
    <t>WARRINGTON SOUTH WwTW</t>
  </si>
  <si>
    <t>UU-WARRS-WW1</t>
  </si>
  <si>
    <t>WARWICK BRIDGE WwTW</t>
  </si>
  <si>
    <t>UU-WARWI-WW1</t>
  </si>
  <si>
    <t>WAVERTON WwTW</t>
  </si>
  <si>
    <t>UU-WAVER-WW1</t>
  </si>
  <si>
    <t>WEAVERHAM WwTW</t>
  </si>
  <si>
    <t>UU-WEAVE-WW1</t>
  </si>
  <si>
    <t>WESTHEAD WwTW</t>
  </si>
  <si>
    <t>UU-WSTHD-WW1</t>
  </si>
  <si>
    <t>WESTHOUGHTON WwTW</t>
  </si>
  <si>
    <t>UU-WSTHO-WW1</t>
  </si>
  <si>
    <t>UU-WHALE-WW1</t>
  </si>
  <si>
    <t>WHALLEY WwTW</t>
  </si>
  <si>
    <t>UU-WHALL-WW1</t>
  </si>
  <si>
    <t>WHITEHAVEN WwTW</t>
  </si>
  <si>
    <t>UU-WHTHA-WW1</t>
  </si>
  <si>
    <t>WIDNES WwTW</t>
  </si>
  <si>
    <t>UU-WIDNE-WW1</t>
  </si>
  <si>
    <t>UU-WIGAN-WW1</t>
  </si>
  <si>
    <t>Wigan</t>
  </si>
  <si>
    <t>WIGTON WwTW</t>
  </si>
  <si>
    <t>UU-WIGTO-WW1</t>
  </si>
  <si>
    <t>WILMSLOW WwTW</t>
  </si>
  <si>
    <t>UU-WILML-WW1</t>
  </si>
  <si>
    <t>WILPSHIRE WwTW</t>
  </si>
  <si>
    <t>UU-WILPS-WW1</t>
  </si>
  <si>
    <t>WINDERMERE WwTW</t>
  </si>
  <si>
    <t>UU-WINDE-WW1</t>
  </si>
  <si>
    <t>WINSFORD WwTW</t>
  </si>
  <si>
    <t>UU-WINSF-WW1</t>
  </si>
  <si>
    <t>UU-WORKI-WW1</t>
  </si>
  <si>
    <t>Workington</t>
  </si>
  <si>
    <t>WORSLEY WwTW</t>
  </si>
  <si>
    <t>UU-WORSL-WW1</t>
  </si>
  <si>
    <t>WRENBURY WwTW</t>
  </si>
  <si>
    <t>UU-WRENB-WW1</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</si>
  <si>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</si>
  <si>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</si>
  <si>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</si>
  <si>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</si>
  <si>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</si>
  <si>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</si>
  <si>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ABBEYTOWN WwTW</t>
  </si>
  <si>
    <t>UU-ABBET-WW1</t>
  </si>
  <si>
    <t>AGLIONBY WwTW</t>
  </si>
  <si>
    <t>UU-AGLIO-WW1</t>
  </si>
  <si>
    <t>AIKTON WwTW</t>
  </si>
  <si>
    <t>UU-AIKTN-WW1</t>
  </si>
  <si>
    <t>AINSTABLE WwTW</t>
  </si>
  <si>
    <t>UU-AINST-WW1</t>
  </si>
  <si>
    <t>ALLERBY WwTW</t>
  </si>
  <si>
    <t>UU-ALLER-WW1</t>
  </si>
  <si>
    <t>ALLONBY WwTW</t>
  </si>
  <si>
    <t>UU-ALLON-WW1</t>
  </si>
  <si>
    <t>ANTHORN WwTW</t>
  </si>
  <si>
    <t>UU-ANTHO-WW1</t>
  </si>
  <si>
    <t>ARLECDON WwTW</t>
  </si>
  <si>
    <t>UU-ARLEC-WW1</t>
  </si>
  <si>
    <t>ARMATHWAITE WwTW</t>
  </si>
  <si>
    <t>UU-ARMAT-WW1</t>
  </si>
  <si>
    <t>ASBY WwTW</t>
  </si>
  <si>
    <t>UU-ASBYZ-WW1</t>
  </si>
  <si>
    <t>ASKHAM WwTW</t>
  </si>
  <si>
    <t>UU-ASKHM-WW1</t>
  </si>
  <si>
    <t>ASTON LANE No3 WwTW</t>
  </si>
  <si>
    <t>UU-ASTOL-WW1</t>
  </si>
  <si>
    <t>ASTON LANE No9 WwTW</t>
  </si>
  <si>
    <t>UU-ASTNL-WW1</t>
  </si>
  <si>
    <t>BAMPTON WwTW</t>
  </si>
  <si>
    <t>UU-BAMPT-WW1</t>
  </si>
  <si>
    <t xml:space="preserve">P </t>
  </si>
  <si>
    <t>BARROW NOOK WwTW</t>
  </si>
  <si>
    <t>UU-BARNO-WW1</t>
  </si>
  <si>
    <t>BASSENTHWAITE WwTW</t>
  </si>
  <si>
    <t>UU-BASST-WW1</t>
  </si>
  <si>
    <t>BIRKBY WwTW</t>
  </si>
  <si>
    <t>UU-BIRKB-WW1</t>
  </si>
  <si>
    <t>BISPHAM GREEN WwTW</t>
  </si>
  <si>
    <t>UU-BISPG-WW1</t>
  </si>
  <si>
    <t>BLENCARN WwTW</t>
  </si>
  <si>
    <t>UU-BLENC-WW1</t>
  </si>
  <si>
    <t>BLENNERHASSET WwTW</t>
  </si>
  <si>
    <t>UU-BLENN-WW1</t>
  </si>
  <si>
    <t>BLIND CRAKE WwTW</t>
  </si>
  <si>
    <t>UU-BLIND-WW1</t>
  </si>
  <si>
    <t>BOLTON (PENRITH) WwTW</t>
  </si>
  <si>
    <t>UU-BOLTP-WW1</t>
  </si>
  <si>
    <t>BOLTON LOW HOUSES WwTW</t>
  </si>
  <si>
    <t>UU-BOLTL-WW1</t>
  </si>
  <si>
    <t>BOTHEL WwTW</t>
  </si>
  <si>
    <t>UU-BOTHE-WW1</t>
  </si>
  <si>
    <t>BOUTH WwTW</t>
  </si>
  <si>
    <t>UU-BOUTH-WW1</t>
  </si>
  <si>
    <t>BRACKENBER WwTW</t>
  </si>
  <si>
    <t>UU-BRACK-WW1</t>
  </si>
  <si>
    <t>BRAMPTON (EDEN) WwTW</t>
  </si>
  <si>
    <t>UU-BRAMP-WW1</t>
  </si>
  <si>
    <t>BRANTHWAITE WwTW</t>
  </si>
  <si>
    <t>UU-BRTHW-WW1</t>
  </si>
  <si>
    <t>BRIDEKIRK WwTW</t>
  </si>
  <si>
    <t>UU-BRIDE-WW1</t>
  </si>
  <si>
    <t>BROMFIELD WwTW</t>
  </si>
  <si>
    <t>UU-BROMF-WW1</t>
  </si>
  <si>
    <t>BROUGH WwTW</t>
  </si>
  <si>
    <t>UU-BROUH-WW1</t>
  </si>
  <si>
    <t>BROUGHTON BECK WwTW</t>
  </si>
  <si>
    <t>UU-BROUB-WW1</t>
  </si>
  <si>
    <t>BROUGHTON CROSS WwTW</t>
  </si>
  <si>
    <t>UU-BROUC-WW1</t>
  </si>
  <si>
    <t>BROUGHTON-IN-FURNESS WwTW</t>
  </si>
  <si>
    <t>UU-BROFR-WW1</t>
  </si>
  <si>
    <t>BULKELEY WwTW</t>
  </si>
  <si>
    <t>UU-BULKE-WW1</t>
  </si>
  <si>
    <t>BULLGILL WwTW</t>
  </si>
  <si>
    <t>UU-BULLG-WW1</t>
  </si>
  <si>
    <t>BURGH BY SANDS WwTW</t>
  </si>
  <si>
    <t>UU-BURGH-WW1</t>
  </si>
  <si>
    <t>BUTTERMERE WwTW</t>
  </si>
  <si>
    <t>UU-BUTTM-WW1</t>
  </si>
  <si>
    <t>CALDBECK WwTW</t>
  </si>
  <si>
    <t>UU-CLDBE-WW1</t>
  </si>
  <si>
    <t>CALDER BRIDGE WwTW</t>
  </si>
  <si>
    <t>UU-CLDBR-WW1</t>
  </si>
  <si>
    <t>CALTHWAITE WwTW</t>
  </si>
  <si>
    <t>UU-CALTH-WW1</t>
  </si>
  <si>
    <t>CAMERTON WwTW</t>
  </si>
  <si>
    <t>UU-CAMER-WW1</t>
  </si>
  <si>
    <t>CARGO WwTW</t>
  </si>
  <si>
    <t>UU-CARGO-WW1</t>
  </si>
  <si>
    <t>CASTLE CARROCK WwTW</t>
  </si>
  <si>
    <t>UU-CASTL-WW1</t>
  </si>
  <si>
    <t>CHECKLEY WwTW</t>
  </si>
  <si>
    <t>UU-CHECK-WW1</t>
  </si>
  <si>
    <t>CHIPPING WwTW</t>
  </si>
  <si>
    <t>UU-CHIPP-WW1</t>
  </si>
  <si>
    <t>CLAPHAM NEW WwTW</t>
  </si>
  <si>
    <t>UU-CLAPH-WW1</t>
  </si>
  <si>
    <t>CLAUGHTON WwTW</t>
  </si>
  <si>
    <t>UU-CLAUG-WW1</t>
  </si>
  <si>
    <t>COCKERHAM WwTW</t>
  </si>
  <si>
    <t>UU-COCKE-WW1</t>
  </si>
  <si>
    <t>CONISTON WwTW</t>
  </si>
  <si>
    <t>UU-CONIT-WW1</t>
  </si>
  <si>
    <t>COTE HILL WwTW</t>
  </si>
  <si>
    <t>UU-COTHL-WW1</t>
  </si>
  <si>
    <t>CROGLIN WwTW</t>
  </si>
  <si>
    <t>UU-CROGL-WW1</t>
  </si>
  <si>
    <t>CROSBY GARRET WwTW</t>
  </si>
  <si>
    <t>UU-CRSBG-WW1</t>
  </si>
  <si>
    <t>CROSSCANONBY WwTW</t>
  </si>
  <si>
    <t>UU-CROSC-WW1</t>
  </si>
  <si>
    <t>CROSSGATE WwTW</t>
  </si>
  <si>
    <t>UU-CROSS-WW1</t>
  </si>
  <si>
    <t>CULGAITH WwTW</t>
  </si>
  <si>
    <t>UU-CULGA-WW1</t>
  </si>
  <si>
    <t>CUMWHITTON WwTW</t>
  </si>
  <si>
    <t>UU-CUMWT-WW1</t>
  </si>
  <si>
    <t>DOCTOR FOLD WwTW</t>
  </si>
  <si>
    <t>UU-DOCTO-WW1</t>
  </si>
  <si>
    <t>DOLPHINHOLME WwTW</t>
  </si>
  <si>
    <t>UU-DOLPN-WW1</t>
  </si>
  <si>
    <t>DOVENBY WwTW</t>
  </si>
  <si>
    <t>UU-DOVEN-WW1</t>
  </si>
  <si>
    <t>DUB WATH WwTW</t>
  </si>
  <si>
    <t>UU-DUBWA-WW1</t>
  </si>
  <si>
    <t>DUFTON WwTW</t>
  </si>
  <si>
    <t>UU-DUFTO-WW1</t>
  </si>
  <si>
    <t>DUNKIRK WwTW</t>
  </si>
  <si>
    <t>UU-DUNKI-WW1</t>
  </si>
  <si>
    <t>DUTTON WwTW</t>
  </si>
  <si>
    <t>UU-DUTTO-WW1</t>
  </si>
  <si>
    <t>EAGLESFIELD WwTW</t>
  </si>
  <si>
    <t>UU-EAGLE-WW1</t>
  </si>
  <si>
    <t>EDDERSIDE WwTW</t>
  </si>
  <si>
    <t>UU-EDDER-WW1</t>
  </si>
  <si>
    <t>EDENHALL VILLAGE &amp; HOTEL WwTW</t>
  </si>
  <si>
    <t>UU-EDENV-WW1</t>
  </si>
  <si>
    <t>ELSWICK WwTW</t>
  </si>
  <si>
    <t>UU-ELSWI-WW1</t>
  </si>
  <si>
    <t>EMBLETON WwTW</t>
  </si>
  <si>
    <t>UU-EMBLT-WW1</t>
  </si>
  <si>
    <t>FAUGH WwTW</t>
  </si>
  <si>
    <t>UU-FAUGH-WW1</t>
  </si>
  <si>
    <t>FISHER PLACE (THIRLMERE) WwTW</t>
  </si>
  <si>
    <t>UU-FISHE-WW1</t>
  </si>
  <si>
    <t>FLETCHERTOWN WwTW</t>
  </si>
  <si>
    <t>UU-FLETC-WW1</t>
  </si>
  <si>
    <t>FORTON WwTW</t>
  </si>
  <si>
    <t>UU-FORTO-WW1</t>
  </si>
  <si>
    <t>GILCRUX WwTW</t>
  </si>
  <si>
    <t>UU-GILCR-WW1</t>
  </si>
  <si>
    <t>GILSLAND WwTW</t>
  </si>
  <si>
    <t>UU-GILSL-WW1</t>
  </si>
  <si>
    <t>GLASSON WwTW</t>
  </si>
  <si>
    <t>UU-GLASN-WW1</t>
  </si>
  <si>
    <t>GLASSONBY VILLAGE WwTW</t>
  </si>
  <si>
    <t>UU-GLASS-WW1</t>
  </si>
  <si>
    <t>GLENRIDDING WwTW</t>
  </si>
  <si>
    <t>UU-GLNRI-WW1</t>
  </si>
  <si>
    <t>GOSFORTH WwTW</t>
  </si>
  <si>
    <t>UU-GOSFO-WW1</t>
  </si>
  <si>
    <t>GRANGE IN BORROWDALE WwTW</t>
  </si>
  <si>
    <t>UU-GRANG-WW1</t>
  </si>
  <si>
    <t>GREAT ASBY WwTW</t>
  </si>
  <si>
    <t>UU-GRASB-WW1</t>
  </si>
  <si>
    <t>GREAT BROUGHTON WwTW</t>
  </si>
  <si>
    <t>UU-GRBRO-WW1</t>
  </si>
  <si>
    <t>GREAT CLIFTON WwTW</t>
  </si>
  <si>
    <t>UU-GRCLI-WW1</t>
  </si>
  <si>
    <t>GREAT ORTON WwTW</t>
  </si>
  <si>
    <t>UU-GRORT-WW1</t>
  </si>
  <si>
    <t>GREAT SALKELD WwTW</t>
  </si>
  <si>
    <t>UU-GRSAL-WW1</t>
  </si>
  <si>
    <t>GREENGILL WwTW</t>
  </si>
  <si>
    <t>UU-GRNGL-WW1</t>
  </si>
  <si>
    <t>GREY SOUTHEN WwTW</t>
  </si>
  <si>
    <t>UU-GRYSO-WW1</t>
  </si>
  <si>
    <t>GREYSTOKE WwTW</t>
  </si>
  <si>
    <t>UU-GREYS-WW1</t>
  </si>
  <si>
    <t>HAILE WwTW</t>
  </si>
  <si>
    <t>UU-HAILE-WW1</t>
  </si>
  <si>
    <t>HALTON EAST WwTW</t>
  </si>
  <si>
    <t>UU-HLTEA-WW1</t>
  </si>
  <si>
    <t>HALTON WEST LUNE WwTW</t>
  </si>
  <si>
    <t>UU-HLTW1-WW1</t>
  </si>
  <si>
    <t>HAVERTHWAITE WwTW</t>
  </si>
  <si>
    <t>UU-HAVER-WW1</t>
  </si>
  <si>
    <t>HAYTON WwTW</t>
  </si>
  <si>
    <t>UU-HAYTO-WW1</t>
  </si>
  <si>
    <t>HEADS NOOK WwTW</t>
  </si>
  <si>
    <t>UU-HEADS-WW1</t>
  </si>
  <si>
    <t>HELLIFIELD WwTW</t>
  </si>
  <si>
    <t>UU-HELLI-WW1</t>
  </si>
  <si>
    <t>HETHERS GILL WwTW</t>
  </si>
  <si>
    <t>UU-HETHE-WW1</t>
  </si>
  <si>
    <t>HIGH NEWTON WwTW</t>
  </si>
  <si>
    <t>UU-HGHNE-WW1</t>
  </si>
  <si>
    <t>HILBRE BANK</t>
  </si>
  <si>
    <t>UU-HILBR-WW1</t>
  </si>
  <si>
    <t>HOLMESWOOD WwTW</t>
  </si>
  <si>
    <t>UU-HOLMW-WW1</t>
  </si>
  <si>
    <t>HORNBY WwTW</t>
  </si>
  <si>
    <t>UU-HORNB-WW1</t>
  </si>
  <si>
    <t>HUNSONBY WwTW</t>
  </si>
  <si>
    <t>UU-HUNSO-WW1</t>
  </si>
  <si>
    <t>INSKIP WwTW</t>
  </si>
  <si>
    <t>UU-INSKI-WW1</t>
  </si>
  <si>
    <t>IREBY WwTW</t>
  </si>
  <si>
    <t>UU-IRBYZ-WW1</t>
  </si>
  <si>
    <t>KABER WwTW</t>
  </si>
  <si>
    <t>UU-KABER-WW1</t>
  </si>
  <si>
    <t>KERSHOPEFOOT VILLAGE WwTW</t>
  </si>
  <si>
    <t>UU-KERSH-WW1</t>
  </si>
  <si>
    <t>KIRK BAMPTON WwTW</t>
  </si>
  <si>
    <t>UU-KIRKB-WW1</t>
  </si>
  <si>
    <t>KIRKANDREWS MOAT WwTW</t>
  </si>
  <si>
    <t>UU-KIRKA-WW1</t>
  </si>
  <si>
    <t>KIRKBRIDE WwTW</t>
  </si>
  <si>
    <t>UU-KRKBR-WW1</t>
  </si>
  <si>
    <t>KIRKBY THORE WwTW</t>
  </si>
  <si>
    <t>UU-KRKTH-WW1</t>
  </si>
  <si>
    <t>KIRKLAND WwTW</t>
  </si>
  <si>
    <t>UU-KIRKL-WW1</t>
  </si>
  <si>
    <t>KIRKOSWALD WwTW</t>
  </si>
  <si>
    <t>UU-KIRKO-WW1</t>
  </si>
  <si>
    <t>LAITHES WwTW</t>
  </si>
  <si>
    <t>UU-LAITH-WW1</t>
  </si>
  <si>
    <t>LANEBOTTOM WwTW</t>
  </si>
  <si>
    <t>UU-LANEB-WW1</t>
  </si>
  <si>
    <t>LANGWATHBY WwTW</t>
  </si>
  <si>
    <t>UU-LANGY-WW1</t>
  </si>
  <si>
    <t>LAVERSDALE WwTW</t>
  </si>
  <si>
    <t>UU-LAVER-WW1</t>
  </si>
  <si>
    <t>LITTLE BLENCOW WwTW</t>
  </si>
  <si>
    <t>UU-LTLBL-WW1</t>
  </si>
  <si>
    <t>LITTLE CLIFTON WwTW</t>
  </si>
  <si>
    <t>UU-LTLCL-WW1</t>
  </si>
  <si>
    <t>LITTLE SALKELD WwTW</t>
  </si>
  <si>
    <t>UU-LTLSA-WW1</t>
  </si>
  <si>
    <t>LONG MARTON EAST WwTW</t>
  </si>
  <si>
    <t>UU-LNGME-WW1</t>
  </si>
  <si>
    <t>LONG MARTON WEST WwTW</t>
  </si>
  <si>
    <t>UU-LNGMW-WW1</t>
  </si>
  <si>
    <t>LONG PRESTON WwTW</t>
  </si>
  <si>
    <t>UU-LNGPR-WW1</t>
  </si>
  <si>
    <t>LOPPERGARTH WwTW</t>
  </si>
  <si>
    <t>UU-LOPPE-WW1</t>
  </si>
  <si>
    <t>LORTON WwTW</t>
  </si>
  <si>
    <t>UU-LORTN-WW1</t>
  </si>
  <si>
    <t>LOW HESKET WwTW</t>
  </si>
  <si>
    <t>UU-LOWHE-WW1</t>
  </si>
  <si>
    <t>LOW ROW WwTW</t>
  </si>
  <si>
    <t>UU-LOWRW-WW1</t>
  </si>
  <si>
    <t>MANLEY NEW PALE LANE WwTW</t>
  </si>
  <si>
    <t>UU-MNPLA-WW1</t>
  </si>
  <si>
    <t>MARTON WwTW (ULVERSTON)</t>
  </si>
  <si>
    <t>UU-MARUL-WW1</t>
  </si>
  <si>
    <t>MELMERBY WwTW</t>
  </si>
  <si>
    <t>UU-MELME-WW1</t>
  </si>
  <si>
    <t>MIDDLETON/OVERTON WwTW</t>
  </si>
  <si>
    <t>UU-MIDDL-WW1</t>
  </si>
  <si>
    <t>MILBURN WwTW</t>
  </si>
  <si>
    <t>UU-MILBU-WW1</t>
  </si>
  <si>
    <t>MOCKERKIN WwTW</t>
  </si>
  <si>
    <t>UU-MOCKR-WW1</t>
  </si>
  <si>
    <t>MORLAND WwTW</t>
  </si>
  <si>
    <t>UU-MORLD-WW1</t>
  </si>
  <si>
    <t>MOTHERBY WwTW</t>
  </si>
  <si>
    <t>UU-MOTHE-WW1</t>
  </si>
  <si>
    <t>NETHER KELLET WwTW</t>
  </si>
  <si>
    <t>UU-NETHK-WW1</t>
  </si>
  <si>
    <t>NEWBIGGIN (EDEN) WwTW</t>
  </si>
  <si>
    <t>UU-NEWBE-WW1</t>
  </si>
  <si>
    <t>NEWCHURCH-IN-PENDLE WwTW</t>
  </si>
  <si>
    <t>UU-NEWCP-WW1</t>
  </si>
  <si>
    <t>NEWTON ARLOSH WwTW</t>
  </si>
  <si>
    <t>UU-NEWTA-WW1</t>
  </si>
  <si>
    <t>ONSTON LANE</t>
  </si>
  <si>
    <t>UU-ONSTO-WW1</t>
  </si>
  <si>
    <t>ORTON WwTW</t>
  </si>
  <si>
    <t>UU-ORTON-WW1</t>
  </si>
  <si>
    <t>OULTON WwTW</t>
  </si>
  <si>
    <t>UU-OULTO-WW1</t>
  </si>
  <si>
    <t>OUTHGILL WwTW</t>
  </si>
  <si>
    <t>UU-OUTHG-WW1</t>
  </si>
  <si>
    <t>OVER KELLET WwTW</t>
  </si>
  <si>
    <t>UU-OVERK-WW1</t>
  </si>
  <si>
    <t>PARDSHAW WwTW</t>
  </si>
  <si>
    <t>UU-PARDS-WW1</t>
  </si>
  <si>
    <t>PATTERDALE WwTW</t>
  </si>
  <si>
    <t>UU-PATTR-WW1</t>
  </si>
  <si>
    <t>PICA WwTW</t>
  </si>
  <si>
    <t>UU-PICAZ-WW1</t>
  </si>
  <si>
    <t>PILLING WwTW</t>
  </si>
  <si>
    <t>UU-PILLI-WW1</t>
  </si>
  <si>
    <t>PLUMBLAND WwTW</t>
  </si>
  <si>
    <t>UU-PLMBL-WW1</t>
  </si>
  <si>
    <t>PLUMPTON NORTH WwTW</t>
  </si>
  <si>
    <t>UU-PLUMN-WW1</t>
  </si>
  <si>
    <t>PLUMPTON SOUTH WwTW</t>
  </si>
  <si>
    <t>UU-PLUMS-WW1</t>
  </si>
  <si>
    <t>POOLEY BRIDGE-EAST WwTW</t>
  </si>
  <si>
    <t>UU-POOLE-WW1</t>
  </si>
  <si>
    <t>PROSPECT &amp; OUGHTERSIDE WwTW</t>
  </si>
  <si>
    <t>UU-PRSPO-WW1</t>
  </si>
  <si>
    <t>RAVENSTONEDALE WwTW</t>
  </si>
  <si>
    <t>UU-RAVST-WW1</t>
  </si>
  <si>
    <t>REDMAIN WwTW</t>
  </si>
  <si>
    <t>UU-REDMA-WW1</t>
  </si>
  <si>
    <t>RENWICK WwTW</t>
  </si>
  <si>
    <t>UU-RENWI-WW1</t>
  </si>
  <si>
    <t>ROA ISLAND WwTW</t>
  </si>
  <si>
    <t>UU-ROAIS-WW1</t>
  </si>
  <si>
    <t>ROANHEAD WwTW</t>
  </si>
  <si>
    <t>UU-ROANH-WW1</t>
  </si>
  <si>
    <t>ROCKCLIFFE WwTW</t>
  </si>
  <si>
    <t>UU-ROCKC-WW1</t>
  </si>
  <si>
    <t>ROSTHWAITE WwTW</t>
  </si>
  <si>
    <t>UU-ROSTH-WW1</t>
  </si>
  <si>
    <t>SEATOLLER WwTW</t>
  </si>
  <si>
    <t>UU-SEATR-WW1</t>
  </si>
  <si>
    <t>SHAP WwTW</t>
  </si>
  <si>
    <t>UU-SHAPZ-WW1</t>
  </si>
  <si>
    <t>SKELTON WwTW</t>
  </si>
  <si>
    <t>UU-SKELT-WW1</t>
  </si>
  <si>
    <t>SLEET BECK WwTW</t>
  </si>
  <si>
    <t>UU-SLEET-WW1</t>
  </si>
  <si>
    <t>SMITHFIELD WwTW</t>
  </si>
  <si>
    <t>UU-SMITH-WW1</t>
  </si>
  <si>
    <t>SOCKBRIDGE &amp; TIRRIL WwTW</t>
  </si>
  <si>
    <t>UU-SOCKB-WW1</t>
  </si>
  <si>
    <t>SOULBY WwTW</t>
  </si>
  <si>
    <t>UU-SOULB-WW1</t>
  </si>
  <si>
    <t>SOUTERGATE WwTW</t>
  </si>
  <si>
    <t>UU-SOUTE-WW1</t>
  </si>
  <si>
    <t>SOUTH STANMORE - SLIP INN WwTW</t>
  </si>
  <si>
    <t>UU-STHST-WW1</t>
  </si>
  <si>
    <t>SOUTHWAITE WwTW</t>
  </si>
  <si>
    <t>UU-STHWA-WW1</t>
  </si>
  <si>
    <t>STONETHWAITE WwTW</t>
  </si>
  <si>
    <t>UU-STONT-WW1</t>
  </si>
  <si>
    <t>SUNDERLAND WwTW</t>
  </si>
  <si>
    <t>UU-SUNDE-WW1</t>
  </si>
  <si>
    <t>TALKIN WwTW</t>
  </si>
  <si>
    <t>UU-TALKI-WW1</t>
  </si>
  <si>
    <t>TEBAY WwTW</t>
  </si>
  <si>
    <t>UU-TEBAY-WW1</t>
  </si>
  <si>
    <t>TEMPLE SOWERBY WwTW</t>
  </si>
  <si>
    <t>UU-TEMPL-WW1</t>
  </si>
  <si>
    <t>THE HOLMES WwTW BLUNDELL LANE BLACKROD</t>
  </si>
  <si>
    <t>UU-THEHO-WW1</t>
  </si>
  <si>
    <t>THE HOW WwTW</t>
  </si>
  <si>
    <t>UU-THEHW-WW1</t>
  </si>
  <si>
    <t>THORNTHWAITE WwTW</t>
  </si>
  <si>
    <t>UU-THRNT-WW1</t>
  </si>
  <si>
    <t>THRELKELD WwTW</t>
  </si>
  <si>
    <t>UU-THREL-WW1</t>
  </si>
  <si>
    <t>THURSBY WwTW</t>
  </si>
  <si>
    <t>UU-THURS-WW1</t>
  </si>
  <si>
    <t>TINTWISTLE WwTW</t>
  </si>
  <si>
    <t>UU-TINTW-WW1</t>
  </si>
  <si>
    <t>TORPENHOW WwTW</t>
  </si>
  <si>
    <t>UU-TORPE-WW1</t>
  </si>
  <si>
    <t>ULDALE WwTW</t>
  </si>
  <si>
    <t>UU-ULDLE-WW1</t>
  </si>
  <si>
    <t>ULLOCK WwTW</t>
  </si>
  <si>
    <t>UU-ULLOC-WW1</t>
  </si>
  <si>
    <t>WALTON WwTW</t>
  </si>
  <si>
    <t>UU-WALTN-WW1</t>
  </si>
  <si>
    <t>WARCOP WwTW</t>
  </si>
  <si>
    <t>UU-WARCP-WW1</t>
  </si>
  <si>
    <t>WARDHALL GUARDS WwTW</t>
  </si>
  <si>
    <t>UU-WARDH-WW1</t>
  </si>
  <si>
    <t>WATCH HILL WwTW</t>
  </si>
  <si>
    <t>UU-WTCHH-WW1</t>
  </si>
  <si>
    <t xml:space="preserve">SB  </t>
  </si>
  <si>
    <t>WATCHHILL (WEST) WwTW</t>
  </si>
  <si>
    <t>UU-WATWE-WW1</t>
  </si>
  <si>
    <t>WEETON WwTW</t>
  </si>
  <si>
    <t>UU-WEETN-WW1</t>
  </si>
  <si>
    <t>WEST HALL WwTW</t>
  </si>
  <si>
    <t>UU-WESTH-WW1</t>
  </si>
  <si>
    <t>WEST NEWTON WwTW</t>
  </si>
  <si>
    <t>UU-WESTN-WW1</t>
  </si>
  <si>
    <t>TB2 Bphos</t>
  </si>
  <si>
    <t>WETHERAL &amp; GREAT CORBY WwTW</t>
  </si>
  <si>
    <t>UU-WETHE-WW1</t>
  </si>
  <si>
    <t>WETHERAL PASTURES WwTW</t>
  </si>
  <si>
    <t>UU-WETHP-WW1</t>
  </si>
  <si>
    <t>WHITTINGHAM COTTAGES WwTW GOOSNARGH</t>
  </si>
  <si>
    <t>UU-WHITC-WW1</t>
  </si>
  <si>
    <t>WRAY WwTW</t>
  </si>
  <si>
    <t>UU-WRAYZ-WW1</t>
  </si>
  <si>
    <t>WREAY WwTW</t>
  </si>
  <si>
    <t>UU-WREAY-WW1</t>
  </si>
  <si>
    <t>YEW TREE COTTAGE (MELLING) WwTW</t>
  </si>
  <si>
    <t>UU-YEWTC-WW1</t>
  </si>
  <si>
    <t>LITTLE BUDWORTH SOUTH WwTW</t>
  </si>
  <si>
    <t>UU-LTLBS-WW1</t>
  </si>
  <si>
    <t>BRINDLEY WwTW</t>
  </si>
  <si>
    <t>UU-BRNDY-WW1</t>
  </si>
  <si>
    <t>OLLIERS (HULME LANE, LOWER PEOVER)</t>
  </si>
  <si>
    <t>UU-OLLIH-WW1</t>
  </si>
  <si>
    <t>Sludge Treatment Centres</t>
  </si>
  <si>
    <t xml:space="preserve">This table sets out the data required for sludge treatment and sludge handling centres. Each centre must be filled in on a new row in the spreadsheet. </t>
  </si>
  <si>
    <t>Section G: Transport: Transport destinations are as per operations during the 2024-25 reporting year. 
Sections H:O : United Utilities operates a regional system of sludge treatment, therefore any projected headroom capacity, capacity shortfall &amp; tradeable capacity is reported at a regional level under the two "floating" dewatering &amp; digestion sites at the bottom of the table.</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</si>
  <si>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</si>
  <si>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</si>
  <si>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</si>
  <si>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</si>
  <si>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</si>
  <si>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</si>
  <si>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</si>
  <si>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</si>
  <si>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</si>
  <si>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</si>
  <si>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</si>
  <si>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</si>
  <si>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</si>
  <si>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</si>
  <si>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</si>
  <si>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</si>
  <si>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</si>
  <si>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</si>
  <si>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</si>
  <si>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</si>
  <si>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</si>
  <si>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</si>
  <si>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</si>
  <si>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</si>
  <si>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</si>
  <si>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</si>
  <si>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</si>
  <si>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</si>
  <si>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</si>
  <si>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</si>
  <si>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</si>
  <si>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</si>
  <si>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</si>
  <si>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</si>
  <si>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</si>
  <si>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</si>
  <si>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</si>
  <si>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</si>
  <si>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</si>
  <si>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</si>
  <si>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</si>
  <si>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</si>
  <si>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</si>
  <si>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</si>
  <si>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</si>
  <si>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</si>
  <si>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</si>
  <si>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</si>
  <si>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</si>
  <si>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</si>
  <si>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</si>
  <si>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</si>
  <si>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</si>
  <si>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</si>
  <si>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</si>
  <si>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</si>
  <si>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</si>
  <si>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</si>
  <si>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</si>
  <si>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</si>
  <si>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</si>
  <si>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</si>
  <si>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</si>
  <si>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</si>
  <si>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</si>
  <si>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</si>
  <si>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</si>
  <si>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UU-BARFU-SL1</t>
  </si>
  <si>
    <t>Y</t>
  </si>
  <si>
    <t>Dewatering Centre</t>
  </si>
  <si>
    <t>1 - 5%</t>
  </si>
  <si>
    <t xml:space="preserve">Site exports raw cake to restoration. </t>
  </si>
  <si>
    <t>Land</t>
  </si>
  <si>
    <t>Road - Raw Cake</t>
  </si>
  <si>
    <t>07:00 - 23:00) (Mon - Fri)</t>
  </si>
  <si>
    <t>Treatment Centre</t>
  </si>
  <si>
    <t>Advanced AD</t>
  </si>
  <si>
    <t>2 - 6%</t>
  </si>
  <si>
    <t>ROC</t>
  </si>
  <si>
    <t xml:space="preserve">Site exports biosolids cake both with and without lime addition to agriculture. Site processes Nereda sludge which can effect product quality. </t>
  </si>
  <si>
    <t>Road - Treated Cake</t>
  </si>
  <si>
    <t>UU-BOLTO-SL1</t>
  </si>
  <si>
    <t>Site ceased digestion in FY24, exporting raw cake from FY25.</t>
  </si>
  <si>
    <t>UU-BURYZ-SL1</t>
  </si>
  <si>
    <t>Site exports enhanced treatment cake to agriculture. AD ceased in FY25, site exporting raw cake going forward.</t>
  </si>
  <si>
    <t>Conventional AD</t>
  </si>
  <si>
    <t>1 - 6%</t>
  </si>
  <si>
    <t>Site import window is 7am -7pm. Liquid primary digested sludge is exported from site via the Mersey Valley sludge Pipeline (MVSP) to MBC for further treatment. End product quantity is measured as digested liquid to MVSP.</t>
  </si>
  <si>
    <t>Shell Green (DWC)</t>
  </si>
  <si>
    <t>UU-SHELL-SL1</t>
  </si>
  <si>
    <t>Liming</t>
  </si>
  <si>
    <t>All Range accepted</t>
  </si>
  <si>
    <t>Site exports limed cake to agriculture. End product quantity is limed sludge cake.</t>
  </si>
  <si>
    <t>UU-CREWE-SL1</t>
  </si>
  <si>
    <t>3 - 6%</t>
  </si>
  <si>
    <t>Site exports raw cake to STC.</t>
  </si>
  <si>
    <t>UU-DUKIN-SL1</t>
  </si>
  <si>
    <t>Thickening Centre</t>
  </si>
  <si>
    <t>1 - 4 %</t>
  </si>
  <si>
    <t>Site can accept imports via pipeline from Hyde WwTW. End product quantity is measured as raw liquid export.</t>
  </si>
  <si>
    <t>UU-OLDHM-SL1</t>
  </si>
  <si>
    <t>UU-ECCLE-SL1</t>
  </si>
  <si>
    <t>Imports accepted only via salford to eccles pipeline. Exports sludge via pipeline (and tanker if pipeline unavailable) to Manchester Bioresource Centre. End product quantity is measured as raw liquid export.</t>
  </si>
  <si>
    <t>1 - 8%</t>
  </si>
  <si>
    <t>Digestion offline for much of FY25, end product quantity reported as raw cake export</t>
  </si>
  <si>
    <t>UU-FAZAK-SL1</t>
  </si>
  <si>
    <t>2 - 4%</t>
  </si>
  <si>
    <t>No imports accepted. STC produces raw cake which is transported to MBC for treatment.</t>
  </si>
  <si>
    <t>UU-FLEET-SL1</t>
  </si>
  <si>
    <t xml:space="preserve">No imports accepted. STC produces raw cake which is transported to MBC for treatment. </t>
  </si>
  <si>
    <t>UU-HILLH-SL1</t>
  </si>
  <si>
    <t xml:space="preserve">STC produces raw cake which is transported to MBC for treatment. </t>
  </si>
  <si>
    <t>UU-HUYTO-SL1</t>
  </si>
  <si>
    <t>3 - 4%</t>
  </si>
  <si>
    <t>Raw liquid is tankered from Huyton to STC for Treatment. End product quantity is thickened raw liquid.</t>
  </si>
  <si>
    <t>UU-WARRN-SL1</t>
  </si>
  <si>
    <t>UU-HYNDB-SL1</t>
  </si>
  <si>
    <t>00:01 - 23:59 (Mon - Fri)</t>
  </si>
  <si>
    <t>Imports of sludge that are not de-gritted and not screened can only be accepted at the inlet screen discharge point. STC produces raw cake which is transported to MBC for treatment</t>
  </si>
  <si>
    <t>08:00 - 16.00 (Mon -Thur) &amp; 08:00 - 15.30 (Fri)</t>
  </si>
  <si>
    <t>Site exports conventional treated cake to agriculture. AD ceased in FY25, site exporting raw cake going forward.</t>
  </si>
  <si>
    <t>Site exports enhanced cake to agriculture. Prefer not to receive unscreened sludge.</t>
  </si>
  <si>
    <t>UU-LPOOL-SL1</t>
  </si>
  <si>
    <t>4-6%</t>
  </si>
  <si>
    <t>Digested sludge is transported from Liverpool to Shell Green via pipeline. End product quantity recorded as digested liquid.</t>
  </si>
  <si>
    <t>Liquid 2 - 6%, Cake &gt;25%</t>
  </si>
  <si>
    <t>ROC, RHI, RGGO</t>
  </si>
  <si>
    <t>ROC: 2033, RHI: 2036</t>
  </si>
  <si>
    <t xml:space="preserve">Site exports enhanced cake to agriculture. </t>
  </si>
  <si>
    <t>UU-DAVYS-SL2</t>
  </si>
  <si>
    <t xml:space="preserve">Site exports enhanced liquid sludge via the MVSP to Shell Green. End product quantity is measured as digested liquid. </t>
  </si>
  <si>
    <t>Imports accepted 24 hours per day. Liquid primary digested sludge is exported from site via the Mersey Valley sludge Pipeline (MVSP) to MBC for further treatment. End product quantity is measured as digested liquid to MVSP.</t>
  </si>
  <si>
    <t>UU-PENRT-SL1</t>
  </si>
  <si>
    <t>Site exports raw cake to restoration.</t>
  </si>
  <si>
    <t>UU-PREST-SL1</t>
  </si>
  <si>
    <t>&gt;2.5%</t>
  </si>
  <si>
    <t>UU-ROCHD-SL1</t>
  </si>
  <si>
    <t>UU-RUNCN-SL1</t>
  </si>
  <si>
    <t>No Imports accepted</t>
  </si>
  <si>
    <t>Site does not currently accept tanker imports. Sludge screen in intermittent operation. End product quantity is measured as raw cake export.</t>
  </si>
  <si>
    <t>2-4%</t>
  </si>
  <si>
    <t>End product quantity is measured as digested cake.</t>
  </si>
  <si>
    <t>Shell Green (INC)</t>
  </si>
  <si>
    <t>UU-SHELL-SL2</t>
  </si>
  <si>
    <t>Incinerator</t>
  </si>
  <si>
    <t>Incinerator operation suspended June 2018</t>
  </si>
  <si>
    <t>UU-SALEZ-SL1</t>
  </si>
  <si>
    <t>Site procduces raw cake which is transported to STC for treatment.</t>
  </si>
  <si>
    <t xml:space="preserve">Imports accepted 24 hours per day. Site exports conventional treated cake to agriculture. </t>
  </si>
  <si>
    <t>07.00- 16.00 (Mon-Fri)</t>
  </si>
  <si>
    <t>No sludge thickening onsite so imports need to be thickened. Digested sludge is transported via the MVSP. End product quantity is measured as digested liquid to MVSP.</t>
  </si>
  <si>
    <t>UU-WIGAN-SL1</t>
  </si>
  <si>
    <t>UU-WORKI-SL1</t>
  </si>
  <si>
    <t>0 - 6%</t>
  </si>
  <si>
    <t>Site exports raw cake to restoration. End product quantity is measured as raw cake.</t>
  </si>
  <si>
    <t>Floating - Dewatering</t>
  </si>
  <si>
    <t>Floating site for regional capacity</t>
  </si>
  <si>
    <t>Floating - Digestion</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</si>
  <si>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</si>
  <si>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</si>
  <si>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</si>
  <si>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The table below displays all live contracts as of 1st April 2025</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</si>
  <si>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</si>
  <si>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</si>
  <si>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</si>
  <si>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</si>
  <si>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</si>
  <si>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</si>
  <si>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</si>
  <si>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</si>
  <si>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</si>
  <si>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</si>
  <si>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</si>
  <si>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</si>
  <si>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</si>
  <si>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</si>
  <si>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PRO003344</t>
  </si>
  <si>
    <t>Framework agreement for the provision of biosolids transportation and associated services (CJ&amp;Jm Huyton)</t>
  </si>
  <si>
    <t>The transportation, unloading, stockpiling and stockpile management of the Companys biosolids  for Blackburn, Burnley, Lancaster, Stockport &amp; workington)</t>
  </si>
  <si>
    <t>Initial contract end September 2024, extended until October 2025 whilst a live tender is underway</t>
  </si>
  <si>
    <t>Framework agreement for the provision of biosolids transportation and associated services (TR Handley)</t>
  </si>
  <si>
    <t>The transportation, unloading, stockpiling and stockpile management of the Companys biosolids for carlisle and Penrith</t>
  </si>
  <si>
    <t>Framework agreement for the provision of biosolids transportation and associated services (Trade Effluent Services)</t>
  </si>
  <si>
    <t>The transportation, unloading, stockpiling and stockpile management of the Company's biosolids for Ellesmereport, Bromborough &amp; Crewe)</t>
  </si>
  <si>
    <t>PRO001711</t>
  </si>
  <si>
    <t>Framework agreement for the provision of Interworks Tankering Services (hoylake Commercial services)</t>
  </si>
  <si>
    <t xml:space="preserve">The provision of contract tankers which may be required anywhere within the North West  to assist managing variations in sludge production that cannot be moved by the Company's Fleet. </t>
  </si>
  <si>
    <t>Framework agreement for the provision of Interworks Tankering Services (Andidrain)</t>
  </si>
  <si>
    <t>Framework agreement for the provision of Interworks Tankering Services (Future Industrial)</t>
  </si>
  <si>
    <t>Framework agreement for the provision of Interworks Tankering Services (SE Coar Limited)</t>
  </si>
  <si>
    <t>Framework agreement for the provision of Interworks Tankering Services (JC armstrong)</t>
  </si>
  <si>
    <t>Framework agreement for the provision of Interworks Tankering Services (CJ&amp;Jm Huyton)</t>
  </si>
  <si>
    <t>Framework agreement for the provision of Interworks Tankering Services (SCG Utility)</t>
  </si>
  <si>
    <t>Framework agreement for the provision of Interworks Tankering Services (TR Handley)</t>
  </si>
  <si>
    <t>Framework agreement for the provision of Interworks Tankering Services (S&amp;C Foster)</t>
  </si>
  <si>
    <t>PRO004197</t>
  </si>
  <si>
    <t>Services-Framework-Field management Services (wrights)</t>
  </si>
  <si>
    <t>Provision of field mats and support to allow cake wagons to discharge to fields with minimum disturbance</t>
  </si>
  <si>
    <t>PRO004672</t>
  </si>
  <si>
    <t>Services- DPS- Liming Treatment of Wastewater Sludge</t>
  </si>
  <si>
    <t>off site lime treatment of raw sludge</t>
  </si>
  <si>
    <t>On site lime treatment of raw sludge</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</si>
  <si>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</si>
  <si>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</si>
  <si>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</si>
  <si>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</si>
  <si>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</si>
  <si>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</si>
  <si>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</si>
  <si>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</si>
  <si>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</si>
  <si>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</si>
  <si>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</si>
  <si>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</si>
  <si>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</si>
  <si>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</si>
  <si>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</si>
  <si>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</si>
  <si>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</si>
  <si>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</si>
  <si>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</si>
  <si>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</si>
  <si>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</si>
  <si>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</si>
  <si>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</si>
  <si>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</si>
  <si>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</si>
  <si>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</si>
  <si>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</si>
  <si>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</si>
  <si>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</si>
  <si>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</si>
  <si>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</si>
  <si>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</si>
  <si>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</si>
  <si>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</si>
  <si>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</si>
  <si>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</si>
  <si>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</si>
  <si>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</si>
  <si>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</si>
  <si>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</si>
  <si>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</si>
  <si>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</si>
  <si>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</si>
  <si>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</si>
  <si>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</si>
  <si>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</si>
  <si>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</si>
  <si>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</si>
  <si>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</si>
  <si>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</si>
  <si>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</si>
  <si>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</si>
  <si>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</si>
  <si>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</si>
  <si>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</si>
  <si>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</si>
  <si>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</si>
  <si>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</si>
  <si>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</si>
  <si>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</si>
  <si>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</si>
  <si>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</si>
  <si>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</si>
  <si>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</si>
  <si>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</si>
  <si>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</si>
  <si>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</si>
  <si>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</si>
  <si>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</si>
  <si>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</si>
  <si>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</si>
  <si>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</si>
  <si>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</si>
  <si>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</si>
  <si>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</si>
  <si>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</si>
  <si>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</si>
  <si>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</si>
  <si>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</si>
  <si>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</si>
  <si>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</si>
  <si>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</si>
  <si>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</si>
  <si>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</si>
  <si>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</si>
  <si>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</si>
  <si>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</si>
  <si>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</si>
  <si>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</si>
  <si>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</si>
  <si>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</si>
  <si>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</si>
  <si>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</si>
  <si>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</si>
  <si>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</si>
  <si>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</si>
  <si>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</si>
  <si>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</si>
  <si>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</si>
  <si>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</si>
  <si>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</si>
  <si>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</si>
  <si>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</si>
  <si>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</si>
  <si>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</si>
  <si>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</si>
  <si>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</si>
  <si>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</si>
  <si>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</si>
  <si>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</si>
  <si>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</si>
  <si>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</si>
  <si>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</si>
  <si>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</si>
  <si>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</si>
  <si>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</si>
  <si>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</si>
  <si>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</si>
  <si>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</si>
  <si>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</si>
  <si>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</si>
  <si>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</si>
  <si>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</si>
  <si>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</si>
  <si>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</si>
  <si>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</si>
  <si>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</si>
  <si>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</si>
  <si>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</si>
  <si>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</si>
  <si>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</si>
  <si>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</si>
  <si>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</si>
  <si>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</si>
  <si>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</si>
  <si>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</si>
  <si>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Road - liquid</t>
  </si>
  <si>
    <t>Thickening centre</t>
  </si>
  <si>
    <t>Road - raw cake</t>
  </si>
  <si>
    <t>Dewatering centre</t>
  </si>
  <si>
    <t>NA</t>
  </si>
  <si>
    <t>Road - treated cake</t>
  </si>
  <si>
    <t>Treatment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</si>
</sst>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000"/>
    <numFmt numFmtId="165" formatCode="mmmm\ yyyy"/>
  </numFmts>
  <fonts count="28"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s>
  <fills count="12">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s>
  <cellStyleXfs count="16">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cellStyleXfs>
  <cellXfs count="148">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11" fillId="5" borderId="12" xfId="1" applyFont="1" applyFill="1" applyBorder="1" applyAlignment="1">
      <alignment vertical="center"/>
    </xf>
    <xf numFmtId="0" fontId="0" fillId="0" borderId="3" xfId="0" applyBorder="1" applyAlignment="1">
      <alignment wrapText="1"/>
    </xf>
    <xf numFmtId="0" fontId="12" fillId="3" borderId="13" xfId="1" applyFont="1" applyFill="1" applyBorder="1" applyAlignment="1">
      <alignment vertical="center"/>
    </xf>
    <xf numFmtId="0" fontId="3" fillId="4" borderId="0" xfId="1" applyFont="1" applyFill="1" applyAlignment="1">
      <alignment vertical="center"/>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2" fillId="3" borderId="16" xfId="1" applyFont="1" applyFill="1" applyBorder="1" applyAlignment="1">
      <alignment vertical="center" wrapText="1"/>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3"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25" xfId="1" applyFont="1" applyBorder="1" applyAlignment="1">
      <alignment vertical="center" wrapText="1"/>
    </xf>
    <xf numFmtId="0" fontId="13" fillId="0" borderId="4" xfId="1" applyFont="1" applyBorder="1" applyAlignment="1">
      <alignment vertical="center" wrapText="1"/>
    </xf>
    <xf numFmtId="0" fontId="13" fillId="0" borderId="29" xfId="1" applyFont="1" applyBorder="1" applyAlignment="1">
      <alignment vertical="center" wrapText="1"/>
    </xf>
    <xf numFmtId="0" fontId="11" fillId="5" borderId="32" xfId="1" applyFont="1" applyFill="1" applyBorder="1" applyAlignment="1">
      <alignment vertical="center"/>
    </xf>
    <xf numFmtId="0" fontId="15" fillId="3" borderId="34" xfId="1" applyFont="1" applyFill="1" applyBorder="1" applyAlignment="1">
      <alignment vertical="center"/>
    </xf>
    <xf numFmtId="0" fontId="15" fillId="3" borderId="34" xfId="1" applyFont="1" applyFill="1" applyBorder="1" applyAlignment="1">
      <alignment horizontal="center" vertical="center"/>
    </xf>
    <xf numFmtId="0" fontId="15" fillId="3" borderId="39" xfId="1" applyFont="1" applyFill="1" applyBorder="1" applyAlignment="1">
      <alignment horizontal="center" vertical="center"/>
    </xf>
    <xf numFmtId="0" fontId="15" fillId="0" borderId="0" xfId="1" applyFont="1" applyAlignment="1">
      <alignment horizontal="left" vertical="center"/>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3" xfId="2" applyFont="1" applyBorder="1" applyAlignment="1">
      <alignment horizontal="center" vertical="center"/>
    </xf>
    <xf numFmtId="0" fontId="9" fillId="0" borderId="44"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1" xfId="2" applyFont="1" applyBorder="1" applyAlignment="1">
      <alignment horizontal="center" vertical="center"/>
    </xf>
    <xf numFmtId="0" fontId="9"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7" xfId="1" applyFont="1" applyFill="1" applyBorder="1" applyAlignment="1">
      <alignment horizontal="center" vertical="center" wrapText="1"/>
    </xf>
    <xf numFmtId="0" fontId="0" fillId="0" borderId="52" xfId="0" applyBorder="1" applyAlignment="1">
      <alignment vertical="center" wrapText="1"/>
    </xf>
    <xf numFmtId="0" fontId="8" fillId="3" borderId="58" xfId="1" applyFont="1" applyFill="1" applyBorder="1" applyAlignment="1">
      <alignment horizontal="center"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0" borderId="21" xfId="1" applyFont="1" applyBorder="1" applyAlignment="1">
      <alignment vertical="center" wrapText="1"/>
    </xf>
    <xf numFmtId="0" fontId="24" fillId="0" borderId="20"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0" fontId="11" fillId="5" borderId="19" xfId="1" applyFont="1" applyFill="1" applyBorder="1" applyAlignment="1">
      <alignment vertical="center" wrapText="1"/>
    </xf>
    <xf numFmtId="0" fontId="11" fillId="5" borderId="3" xfId="1" applyFont="1" applyFill="1" applyBorder="1" applyAlignment="1">
      <alignment vertical="center" wrapText="1"/>
    </xf>
    <xf numFmtId="164" fontId="11" fillId="5" borderId="4" xfId="1" applyNumberFormat="1" applyFont="1" applyFill="1" applyBorder="1" applyAlignment="1">
      <alignment vertical="center"/>
    </xf>
    <xf numFmtId="2" fontId="11" fillId="5" borderId="4" xfId="1" applyNumberFormat="1" applyFont="1" applyFill="1" applyBorder="1" applyAlignment="1">
      <alignment vertical="center"/>
    </xf>
    <xf numFmtId="1" fontId="11" fillId="5" borderId="4" xfId="1" applyNumberFormat="1" applyFont="1" applyFill="1" applyBorder="1" applyAlignment="1">
      <alignment vertical="center"/>
    </xf>
    <xf numFmtId="1" fontId="11" fillId="5" borderId="4" xfId="1" applyNumberFormat="1" applyFont="1" applyFill="1" applyBorder="1" applyAlignment="1">
      <alignment horizontal="center" vertical="center"/>
    </xf>
    <xf numFmtId="0" fontId="11" fillId="5" borderId="4" xfId="1" applyFont="1" applyFill="1" applyBorder="1" applyAlignment="1">
      <alignment vertical="center" wrapText="1"/>
    </xf>
    <xf numFmtId="165" fontId="11" fillId="5" borderId="4" xfId="1" applyNumberFormat="1" applyFont="1" applyFill="1" applyBorder="1" applyAlignment="1">
      <alignment vertical="center"/>
    </xf>
    <xf numFmtId="14" fontId="11" fillId="5" borderId="18" xfId="1" applyNumberFormat="1" applyFont="1" applyFill="1" applyBorder="1" applyAlignment="1">
      <alignment horizontal="lef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3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1" xfId="1" applyFont="1" applyFill="1" applyBorder="1" applyAlignment="1">
      <alignment horizontal="center" vertical="center"/>
    </xf>
    <xf numFmtId="0" fontId="11" fillId="5" borderId="45" xfId="1" applyFont="1" applyFill="1" applyBorder="1" applyAlignment="1">
      <alignment horizontal="left" vertical="center" wrapText="1"/>
    </xf>
    <xf numFmtId="0" fontId="11" fillId="5" borderId="0" xfId="1" applyFont="1" applyFill="1" applyAlignment="1">
      <alignment horizontal="left"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45" xfId="1" applyFont="1" applyFill="1" applyBorder="1" applyAlignment="1">
      <alignment horizontal="center" vertical="center" wrapText="1"/>
    </xf>
    <xf numFmtId="0" fontId="11" fillId="5" borderId="0" xfId="1" applyFont="1" applyFill="1" applyAlignment="1">
      <alignment horizontal="center" vertical="center" wrapText="1"/>
    </xf>
    <xf numFmtId="0" fontId="8" fillId="3" borderId="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43" xfId="1" applyFont="1" applyFill="1" applyBorder="1" applyAlignment="1">
      <alignment horizontal="center" vertical="center" wrapText="1"/>
    </xf>
    <xf numFmtId="0" fontId="11" fillId="5" borderId="41" xfId="1" applyFont="1" applyFill="1" applyBorder="1" applyAlignment="1">
      <alignment horizontal="left" vertical="center" wrapText="1"/>
    </xf>
    <xf numFmtId="0" fontId="11" fillId="5" borderId="42" xfId="1" applyFont="1" applyFill="1" applyBorder="1" applyAlignment="1">
      <alignment horizontal="left" vertical="center" wrapText="1"/>
    </xf>
    <xf numFmtId="0" fontId="11" fillId="5" borderId="43" xfId="1" applyFont="1" applyFill="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28" xfId="1" applyFont="1" applyFill="1" applyBorder="1" applyAlignment="1">
      <alignment horizontal="left"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38"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52"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5" fillId="3" borderId="56" xfId="1" applyFont="1" applyFill="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30" xfId="1" applyFont="1" applyFill="1" applyBorder="1" applyAlignment="1">
      <alignment horizontal="left" vertical="center"/>
    </xf>
    <xf numFmtId="0" fontId="15" fillId="3" borderId="31" xfId="1" applyFont="1" applyFill="1" applyBorder="1" applyAlignment="1">
      <alignment horizontal="left" vertical="center"/>
    </xf>
    <xf numFmtId="0" fontId="13" fillId="0" borderId="26" xfId="1" applyFont="1" applyBorder="1" applyAlignment="1">
      <alignment horizontal="left" vertical="center" wrapText="1"/>
    </xf>
    <xf numFmtId="0" fontId="13" fillId="0" borderId="27" xfId="1" applyFont="1" applyBorder="1" applyAlignment="1">
      <alignment horizontal="left" vertical="center" wrapText="1"/>
    </xf>
  </cellXfs>
  <cellStyles count="16">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cent 2" xfId="4" xr:uid="{00000000-0005-0000-0000-00000F000000}"/>
  </cellStyles>
  <dxfs count="0"/>
  <tableStyles count="1" defaultTableStyle="TableStyleMedium2" defaultPivotStyle="PivotStyleLight16">
    <tableStyle name="Invisible" pivot="0" table="0" count="0" xr9:uid="{C0A29543-E748-4957-962A-A8C997456FB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13</xdr:row>
      <xdr:rowOff>63706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abSelected="1" zoomScale="90" zoomScaleNormal="90" workbookViewId="0">
      <selection activeCell="C9" sqref="C9"/>
    </sheetView>
  </sheetViews>
  <sheetFormatPr defaultRowHeight="14.25" x14ac:dyDescent="0.2"/>
  <cols>
    <col min="2" max="2" width="51.125" customWidth="1"/>
    <col min="3" max="3" width="56.375" customWidth="1"/>
    <col min="4" max="4" width="5" customWidth="1"/>
    <col min="5" max="5" width="57.125" customWidth="1"/>
  </cols>
  <sheetData>
    <row r="1" spans="2:5" ht="38.1" customHeight="1" x14ac:dyDescent="0.2">
      <c r="B1" s="19" t="s">
        <v>0</v>
      </c>
      <c r="C1" s="19"/>
      <c r="D1" s="19"/>
      <c r="E1" s="19" t="s">
        <v>1</v>
      </c>
    </row>
    <row r="3" spans="2:5" ht="15" thickBot="1" x14ac:dyDescent="0.25"/>
    <row r="4" spans="2:5" ht="149.25" customHeight="1" thickBot="1" x14ac:dyDescent="0.3">
      <c r="B4" s="18" t="s">
        <v>2</v>
      </c>
      <c r="C4" s="17" t="s">
        <v>3</v>
      </c>
      <c r="E4" s="56" t="s">
        <v>4</v>
      </c>
    </row>
    <row r="5" spans="2:5" ht="15" thickBot="1" x14ac:dyDescent="0.25"/>
    <row r="6" spans="2:5" ht="31.35" customHeight="1" x14ac:dyDescent="0.2">
      <c r="B6" s="20" t="s">
        <v>5</v>
      </c>
      <c r="C6" s="23" t="s">
        <v>6</v>
      </c>
      <c r="E6" s="96"/>
    </row>
    <row r="7" spans="2:5" ht="32.450000000000003" customHeight="1" x14ac:dyDescent="0.2">
      <c r="B7" s="21" t="s">
        <v>7</v>
      </c>
      <c r="C7" s="24" t="s">
        <v>8</v>
      </c>
      <c r="E7" s="96"/>
    </row>
    <row r="8" spans="2:5" ht="22.35" customHeight="1" x14ac:dyDescent="0.2">
      <c r="B8" s="21" t="s">
        <v>9</v>
      </c>
      <c r="C8" s="95">
        <v>45824</v>
      </c>
      <c r="E8" s="96"/>
    </row>
    <row r="9" spans="2:5" ht="58.5" x14ac:dyDescent="0.2">
      <c r="B9" s="21" t="s">
        <v>10</v>
      </c>
      <c r="C9" s="24" t="s">
        <v>11</v>
      </c>
      <c r="E9" s="96"/>
    </row>
    <row r="10" spans="2:5" ht="103.35" customHeight="1" x14ac:dyDescent="0.2">
      <c r="B10" s="21" t="s">
        <v>12</v>
      </c>
      <c r="C10" s="24"/>
      <c r="E10" s="96"/>
    </row>
    <row r="11" spans="2:5" ht="75" customHeight="1" thickBot="1" x14ac:dyDescent="0.25">
      <c r="B11" s="22" t="s">
        <v>13</v>
      </c>
      <c r="C11" s="87" t="s">
        <v>14</v>
      </c>
      <c r="E11" s="96"/>
    </row>
    <row r="12" spans="2:5" ht="20.25" thickBot="1" x14ac:dyDescent="0.4">
      <c r="B12" s="3"/>
      <c r="E12" s="96"/>
    </row>
    <row r="13" spans="2:5" ht="96.75" customHeight="1" thickBot="1" x14ac:dyDescent="0.25">
      <c r="B13" s="25" t="s">
        <v>15</v>
      </c>
      <c r="C13" s="88" t="s">
        <v>16</v>
      </c>
      <c r="E13" s="55"/>
    </row>
    <row r="14" spans="2:5" ht="15" thickBot="1" x14ac:dyDescent="0.25"/>
    <row r="15" spans="2:5" ht="182.1" customHeight="1" thickBot="1" x14ac:dyDescent="0.25">
      <c r="B15" s="25" t="s">
        <v>17</v>
      </c>
      <c r="C15" s="88" t="s">
        <v>18</v>
      </c>
    </row>
    <row r="19" spans="2:4" ht="15" thickBot="1" x14ac:dyDescent="0.25"/>
    <row r="20" spans="2:4" ht="15" thickBot="1" x14ac:dyDescent="0.25">
      <c r="B20" s="5"/>
      <c r="C20" s="14" t="s">
        <v>19</v>
      </c>
      <c r="D20" s="26"/>
    </row>
  </sheetData>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59"/>
  <sheetViews>
    <sheetView showGridLines="0" zoomScale="90" zoomScaleNormal="90" workbookViewId="0">
      <selection activeCell="D3" sqref="D3"/>
    </sheetView>
  </sheetViews>
  <sheetFormatPr defaultRowHeight="14.25" x14ac:dyDescent="0.2"/>
  <cols>
    <col min="1" max="1" width="2.625" customWidth="1"/>
    <col min="2" max="2" width="14.125" customWidth="1"/>
    <col min="3" max="3" width="3.5" customWidth="1"/>
    <col min="4" max="4" width="43.625" bestFit="1" customWidth="1"/>
    <col min="5" max="5" width="24" customWidth="1"/>
    <col min="6" max="7" width="14.625" customWidth="1"/>
    <col min="8" max="8" width="3.5" customWidth="1"/>
    <col min="9" max="9" width="13.5" customWidth="1"/>
    <col min="10" max="12" width="11.375" customWidth="1"/>
    <col min="13" max="13" width="10.625" customWidth="1"/>
    <col min="14" max="14" width="12.5" customWidth="1"/>
    <col min="15" max="15" width="3.5" customWidth="1"/>
    <col min="17" max="17" width="13.625" customWidth="1"/>
    <col min="18" max="18" width="9.625" customWidth="1"/>
    <col min="19" max="19" width="14" customWidth="1"/>
    <col min="20" max="20" width="3.5" customWidth="1"/>
    <col min="21" max="22" width="9.625" customWidth="1"/>
    <col min="23" max="23" width="18.875" bestFit="1" customWidth="1"/>
    <col min="24" max="24" width="11.625" customWidth="1"/>
    <col min="25" max="25" width="10.625" customWidth="1"/>
    <col min="26" max="26" width="31.875" style="1" bestFit="1" customWidth="1"/>
    <col min="27" max="27" width="4.125" customWidth="1"/>
    <col min="28" max="28" width="23" bestFit="1" customWidth="1"/>
    <col min="29" max="29" width="10.5" bestFit="1" customWidth="1"/>
    <col min="30" max="30" width="13.625" bestFit="1" customWidth="1"/>
    <col min="31" max="31" width="23" bestFit="1" customWidth="1"/>
    <col min="32" max="32" width="10.5" bestFit="1" customWidth="1"/>
    <col min="33" max="33" width="13.625" bestFit="1" customWidth="1"/>
  </cols>
  <sheetData>
    <row r="1" spans="2:33" ht="25.35" customHeight="1" x14ac:dyDescent="0.2">
      <c r="B1" s="8" t="s">
        <v>20</v>
      </c>
      <c r="C1" s="8"/>
      <c r="D1" s="8"/>
      <c r="E1" s="8"/>
      <c r="F1" s="8"/>
      <c r="G1" s="8"/>
      <c r="H1" s="8"/>
      <c r="I1" s="8"/>
      <c r="J1" s="8" t="str">
        <f>'Contact information'!C6</f>
        <v>United Utilities</v>
      </c>
      <c r="K1" s="8"/>
      <c r="L1" s="8"/>
      <c r="M1" s="8"/>
      <c r="N1" s="8"/>
      <c r="O1" s="8"/>
      <c r="P1" s="8"/>
      <c r="Q1" s="8"/>
      <c r="R1" s="8"/>
      <c r="S1" s="8"/>
      <c r="T1" s="8"/>
      <c r="U1" s="8"/>
      <c r="V1" s="8"/>
      <c r="W1" s="8"/>
      <c r="X1" s="8"/>
      <c r="Y1" s="8"/>
      <c r="Z1" s="8"/>
      <c r="AA1" s="8"/>
      <c r="AB1" s="8"/>
      <c r="AC1" s="8"/>
      <c r="AD1" s="8"/>
      <c r="AE1" s="8"/>
      <c r="AF1" s="8"/>
      <c r="AG1" s="8"/>
    </row>
    <row r="2" spans="2:33" s="86" customFormat="1" ht="42.75" customHeight="1" thickBot="1" x14ac:dyDescent="0.25">
      <c r="B2" s="97" t="s">
        <v>21</v>
      </c>
      <c r="C2" s="97"/>
      <c r="D2" s="97"/>
      <c r="E2" s="97"/>
      <c r="F2" s="97"/>
      <c r="G2" s="97"/>
      <c r="H2" s="97"/>
      <c r="I2" s="97"/>
      <c r="J2" s="97"/>
      <c r="K2" s="97"/>
      <c r="L2" s="97"/>
      <c r="M2" s="97"/>
      <c r="N2" s="97"/>
      <c r="O2" s="97"/>
      <c r="P2" s="97"/>
      <c r="Q2" s="97"/>
      <c r="R2" s="97"/>
      <c r="S2" s="85"/>
      <c r="T2" s="85"/>
      <c r="U2" s="85"/>
      <c r="V2" s="85"/>
      <c r="W2" s="85"/>
      <c r="X2" s="85"/>
      <c r="Y2" s="85"/>
      <c r="Z2" s="85"/>
      <c r="AA2" s="85"/>
      <c r="AB2" s="85"/>
      <c r="AC2" s="85"/>
      <c r="AD2" s="85"/>
      <c r="AE2" s="85"/>
      <c r="AF2" s="85"/>
      <c r="AG2" s="85"/>
    </row>
    <row r="3" spans="2:33" ht="85.35" customHeight="1" x14ac:dyDescent="0.2">
      <c r="B3" s="11" t="s">
        <v>22</v>
      </c>
      <c r="D3" s="101" t="s">
        <v>23</v>
      </c>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row>
    <row r="4" spans="2:33" ht="15" customHeight="1" thickBot="1" x14ac:dyDescent="0.25">
      <c r="Z4"/>
    </row>
    <row r="5" spans="2:33" ht="42" customHeight="1" thickBot="1" x14ac:dyDescent="0.25">
      <c r="D5" s="98" t="s">
        <v>24</v>
      </c>
      <c r="E5" s="99"/>
      <c r="F5" s="99"/>
      <c r="G5" s="100"/>
      <c r="I5" s="98" t="s">
        <v>25</v>
      </c>
      <c r="J5" s="99"/>
      <c r="K5" s="99"/>
      <c r="L5" s="99"/>
      <c r="M5" s="99"/>
      <c r="N5" s="100"/>
      <c r="P5" s="98" t="s">
        <v>26</v>
      </c>
      <c r="Q5" s="99"/>
      <c r="R5" s="99"/>
      <c r="S5" s="100"/>
      <c r="U5" s="98" t="s">
        <v>27</v>
      </c>
      <c r="V5" s="99"/>
      <c r="W5" s="99"/>
      <c r="X5" s="99"/>
      <c r="Y5" s="99"/>
      <c r="Z5" s="100"/>
      <c r="AB5" s="103" t="s">
        <v>28</v>
      </c>
      <c r="AC5" s="104"/>
      <c r="AD5" s="104"/>
      <c r="AE5" s="104"/>
      <c r="AF5" s="104"/>
      <c r="AG5" s="104"/>
    </row>
    <row r="6" spans="2:33" ht="22.35" customHeight="1" thickBot="1" x14ac:dyDescent="0.25">
      <c r="B6" s="11" t="s">
        <v>29</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50" customFormat="1" ht="134.44999999999999" customHeight="1" x14ac:dyDescent="0.2">
      <c r="B7" s="11" t="s">
        <v>30</v>
      </c>
      <c r="C7" s="55"/>
      <c r="D7" s="48" t="s">
        <v>31</v>
      </c>
      <c r="E7" s="48" t="s">
        <v>32</v>
      </c>
      <c r="F7" s="48" t="s">
        <v>33</v>
      </c>
      <c r="G7" s="48" t="s">
        <v>34</v>
      </c>
      <c r="H7" s="55"/>
      <c r="I7" s="48" t="s">
        <v>35</v>
      </c>
      <c r="J7" s="48" t="s">
        <v>36</v>
      </c>
      <c r="K7" s="48" t="s">
        <v>37</v>
      </c>
      <c r="L7" s="48" t="s">
        <v>38</v>
      </c>
      <c r="M7" s="48" t="s">
        <v>39</v>
      </c>
      <c r="N7" s="48" t="s">
        <v>40</v>
      </c>
      <c r="O7" s="55"/>
      <c r="P7" s="48" t="s">
        <v>41</v>
      </c>
      <c r="Q7" s="48" t="s">
        <v>42</v>
      </c>
      <c r="R7" s="48" t="s">
        <v>43</v>
      </c>
      <c r="S7" s="48" t="s">
        <v>44</v>
      </c>
      <c r="T7" s="55"/>
      <c r="U7" s="48" t="s">
        <v>45</v>
      </c>
      <c r="V7" s="48" t="s">
        <v>46</v>
      </c>
      <c r="W7" s="48" t="s">
        <v>47</v>
      </c>
      <c r="X7" s="48" t="s">
        <v>48</v>
      </c>
      <c r="Y7" s="48" t="s">
        <v>49</v>
      </c>
      <c r="Z7" s="48" t="s">
        <v>50</v>
      </c>
      <c r="AB7" s="57" t="s">
        <v>51</v>
      </c>
      <c r="AC7" s="57" t="s">
        <v>52</v>
      </c>
      <c r="AD7" s="57" t="s">
        <v>53</v>
      </c>
      <c r="AE7" s="57" t="s">
        <v>54</v>
      </c>
      <c r="AF7" s="57" t="s">
        <v>55</v>
      </c>
      <c r="AG7" s="58" t="s">
        <v>56</v>
      </c>
    </row>
    <row r="8" spans="2:33" s="61" customFormat="1" ht="43.35" customHeight="1" x14ac:dyDescent="0.2">
      <c r="B8" s="12" t="s">
        <v>57</v>
      </c>
      <c r="C8" s="55"/>
      <c r="D8" s="48" t="s">
        <v>58</v>
      </c>
      <c r="E8" s="48" t="s">
        <v>59</v>
      </c>
      <c r="F8" s="48" t="s">
        <v>60</v>
      </c>
      <c r="G8" s="48" t="s">
        <v>58</v>
      </c>
      <c r="H8" s="55"/>
      <c r="I8" s="48" t="s">
        <v>61</v>
      </c>
      <c r="J8" s="48" t="s">
        <v>62</v>
      </c>
      <c r="K8" s="48" t="s">
        <v>63</v>
      </c>
      <c r="L8" s="48" t="s">
        <v>62</v>
      </c>
      <c r="M8" s="48" t="s">
        <v>63</v>
      </c>
      <c r="N8" s="48" t="s">
        <v>64</v>
      </c>
      <c r="O8" s="55"/>
      <c r="P8" s="73" t="s">
        <v>65</v>
      </c>
      <c r="Q8" s="73" t="s">
        <v>65</v>
      </c>
      <c r="R8" s="73" t="s">
        <v>65</v>
      </c>
      <c r="S8" s="48" t="s">
        <v>66</v>
      </c>
      <c r="T8" s="55"/>
      <c r="U8" s="48" t="s">
        <v>65</v>
      </c>
      <c r="V8" s="48" t="s">
        <v>58</v>
      </c>
      <c r="W8" s="48" t="s">
        <v>67</v>
      </c>
      <c r="X8" s="48" t="s">
        <v>68</v>
      </c>
      <c r="Y8" s="48" t="s">
        <v>69</v>
      </c>
      <c r="Z8" s="48" t="s">
        <v>66</v>
      </c>
      <c r="AB8" s="65" t="s">
        <v>58</v>
      </c>
      <c r="AC8" s="65" t="s">
        <v>63</v>
      </c>
      <c r="AD8" s="65" t="s">
        <v>58</v>
      </c>
      <c r="AE8" s="65" t="s">
        <v>58</v>
      </c>
      <c r="AF8" s="65" t="s">
        <v>63</v>
      </c>
      <c r="AG8" s="59" t="s">
        <v>58</v>
      </c>
    </row>
    <row r="9" spans="2:33" s="50" customFormat="1" ht="17.100000000000001" customHeight="1" thickBot="1" x14ac:dyDescent="0.25">
      <c r="B9" s="46" t="s">
        <v>70</v>
      </c>
      <c r="C9" s="47"/>
      <c r="D9" s="49"/>
      <c r="E9" s="48" t="s">
        <v>71</v>
      </c>
      <c r="F9" s="48" t="s">
        <v>71</v>
      </c>
      <c r="G9" s="49"/>
      <c r="H9" s="47"/>
      <c r="I9" s="48">
        <v>0</v>
      </c>
      <c r="J9" s="49"/>
      <c r="K9" s="48">
        <v>2</v>
      </c>
      <c r="L9" s="49"/>
      <c r="M9" s="48">
        <v>2</v>
      </c>
      <c r="N9" s="49"/>
      <c r="O9" s="47"/>
      <c r="P9" s="49"/>
      <c r="Q9" s="49"/>
      <c r="R9" s="49"/>
      <c r="S9" s="49"/>
      <c r="T9" s="47"/>
      <c r="U9" s="49"/>
      <c r="V9" s="49"/>
      <c r="W9" s="49"/>
      <c r="X9" s="48">
        <v>0</v>
      </c>
      <c r="Y9" s="62"/>
      <c r="Z9" s="62"/>
      <c r="AB9" s="62"/>
      <c r="AC9" s="60">
        <v>0</v>
      </c>
      <c r="AD9" s="62"/>
      <c r="AE9" s="62"/>
      <c r="AF9" s="60">
        <v>0</v>
      </c>
      <c r="AG9" s="62"/>
    </row>
    <row r="10" spans="2:33" s="55" customFormat="1" ht="35.1" customHeight="1" thickBot="1" x14ac:dyDescent="0.25">
      <c r="B10" s="13" t="s">
        <v>72</v>
      </c>
      <c r="D10" s="48" t="s">
        <v>73</v>
      </c>
      <c r="E10" s="48" t="s">
        <v>73</v>
      </c>
      <c r="F10" s="48" t="s">
        <v>73</v>
      </c>
      <c r="G10" s="48" t="s">
        <v>73</v>
      </c>
      <c r="I10" s="48" t="s">
        <v>73</v>
      </c>
      <c r="J10" s="62"/>
      <c r="K10" s="48" t="s">
        <v>73</v>
      </c>
      <c r="L10" s="62"/>
      <c r="M10" s="62"/>
      <c r="N10" s="62"/>
      <c r="P10" s="62"/>
      <c r="Q10" s="62"/>
      <c r="R10" s="62"/>
      <c r="S10" s="62"/>
      <c r="U10" s="62"/>
      <c r="V10" s="62"/>
      <c r="W10" s="62"/>
      <c r="X10" s="62"/>
      <c r="Y10" s="62"/>
      <c r="Z10" s="63"/>
      <c r="AB10" s="65" t="s">
        <v>73</v>
      </c>
      <c r="AC10" s="63"/>
      <c r="AD10" s="65" t="s">
        <v>73</v>
      </c>
      <c r="AE10" s="63"/>
      <c r="AF10" s="63"/>
      <c r="AG10" s="63"/>
    </row>
    <row r="12" spans="2:33" x14ac:dyDescent="0.2">
      <c r="D12" s="10" t="s">
        <v>74</v>
      </c>
      <c r="E12" s="89">
        <v>53.592477000000002</v>
      </c>
      <c r="F12" s="89">
        <v>-3.0311455999999999</v>
      </c>
      <c r="G12" s="10" t="s">
        <v>75</v>
      </c>
      <c r="I12" s="91">
        <v>94.374039999999852</v>
      </c>
      <c r="J12" s="10" t="s">
        <v>76</v>
      </c>
      <c r="K12" s="90">
        <v>1.5536355854076087</v>
      </c>
      <c r="L12" s="10" t="s">
        <v>76</v>
      </c>
      <c r="M12" s="90">
        <v>73.602798397810233</v>
      </c>
      <c r="N12" s="10" t="s">
        <v>77</v>
      </c>
      <c r="P12" s="10" t="s">
        <v>78</v>
      </c>
      <c r="Q12" s="10" t="s">
        <v>78</v>
      </c>
      <c r="R12" s="10" t="s">
        <v>79</v>
      </c>
      <c r="S12" s="10" t="s">
        <v>80</v>
      </c>
      <c r="U12" s="10" t="s">
        <v>79</v>
      </c>
      <c r="V12" s="10" t="s">
        <v>81</v>
      </c>
      <c r="W12" s="10" t="s">
        <v>82</v>
      </c>
      <c r="X12" s="10" t="s">
        <v>83</v>
      </c>
      <c r="Y12" s="10" t="s">
        <v>84</v>
      </c>
      <c r="Z12" s="10" t="s">
        <v>85</v>
      </c>
      <c r="AB12" s="15" t="s">
        <v>86</v>
      </c>
      <c r="AC12" s="91">
        <v>40.792721436175221</v>
      </c>
      <c r="AD12" s="10" t="s">
        <v>87</v>
      </c>
      <c r="AE12" s="10" t="s">
        <v>88</v>
      </c>
      <c r="AF12" s="91">
        <v>24.882950362921601</v>
      </c>
      <c r="AG12" s="10" t="s">
        <v>87</v>
      </c>
    </row>
    <row r="13" spans="2:33" x14ac:dyDescent="0.2">
      <c r="D13" s="10" t="s">
        <v>89</v>
      </c>
      <c r="E13" s="89">
        <v>53.305815000000003</v>
      </c>
      <c r="F13" s="89">
        <v>-2.2561089000000001</v>
      </c>
      <c r="G13" s="10" t="s">
        <v>90</v>
      </c>
      <c r="I13" s="91">
        <v>261.24239379713123</v>
      </c>
      <c r="J13" s="10" t="s">
        <v>76</v>
      </c>
      <c r="K13" s="90">
        <v>2.4245841315479013</v>
      </c>
      <c r="L13" s="10" t="s">
        <v>76</v>
      </c>
      <c r="M13" s="90">
        <v>73.602798397810233</v>
      </c>
      <c r="N13" s="10" t="s">
        <v>91</v>
      </c>
      <c r="P13" s="10" t="s">
        <v>78</v>
      </c>
      <c r="Q13" s="10" t="s">
        <v>78</v>
      </c>
      <c r="R13" s="10" t="s">
        <v>79</v>
      </c>
      <c r="S13" s="10" t="s">
        <v>80</v>
      </c>
      <c r="U13" s="15" t="s">
        <v>79</v>
      </c>
      <c r="V13" s="41" t="s">
        <v>81</v>
      </c>
      <c r="W13" s="41" t="s">
        <v>92</v>
      </c>
      <c r="X13" s="10" t="s">
        <v>93</v>
      </c>
      <c r="Y13" s="10" t="s">
        <v>94</v>
      </c>
      <c r="Z13" s="16" t="s">
        <v>85</v>
      </c>
      <c r="AB13" s="15" t="s">
        <v>95</v>
      </c>
      <c r="AC13" s="91">
        <v>68.020039025003456</v>
      </c>
      <c r="AD13" s="15" t="s">
        <v>87</v>
      </c>
      <c r="AE13" s="41" t="s">
        <v>96</v>
      </c>
      <c r="AF13" s="91">
        <v>25.983991546877562</v>
      </c>
      <c r="AG13" s="10" t="s">
        <v>87</v>
      </c>
    </row>
    <row r="14" spans="2:33" x14ac:dyDescent="0.2">
      <c r="D14" s="10" t="s">
        <v>97</v>
      </c>
      <c r="E14" s="89">
        <v>53.097752</v>
      </c>
      <c r="F14" s="89">
        <v>-2.2900105000000002</v>
      </c>
      <c r="G14" s="10" t="s">
        <v>98</v>
      </c>
      <c r="I14" s="91">
        <v>486.51802240167331</v>
      </c>
      <c r="J14" s="10" t="s">
        <v>76</v>
      </c>
      <c r="K14" s="90">
        <v>5.8506264310454039</v>
      </c>
      <c r="L14" s="10" t="s">
        <v>76</v>
      </c>
      <c r="M14" s="90">
        <v>73.602798397810233</v>
      </c>
      <c r="N14" s="10" t="s">
        <v>99</v>
      </c>
      <c r="P14" s="10" t="s">
        <v>78</v>
      </c>
      <c r="Q14" s="10" t="s">
        <v>78</v>
      </c>
      <c r="R14" s="10" t="s">
        <v>79</v>
      </c>
      <c r="S14" s="10" t="s">
        <v>80</v>
      </c>
      <c r="U14" s="15" t="s">
        <v>79</v>
      </c>
      <c r="V14" s="41" t="s">
        <v>81</v>
      </c>
      <c r="W14" s="41" t="s">
        <v>82</v>
      </c>
      <c r="X14" s="10" t="s">
        <v>83</v>
      </c>
      <c r="Y14" s="10" t="s">
        <v>100</v>
      </c>
      <c r="Z14" s="16" t="s">
        <v>85</v>
      </c>
      <c r="AB14" s="15" t="s">
        <v>101</v>
      </c>
      <c r="AC14" s="91">
        <v>81.822276769505777</v>
      </c>
      <c r="AD14" s="15" t="s">
        <v>87</v>
      </c>
      <c r="AE14" s="41" t="s">
        <v>96</v>
      </c>
      <c r="AF14" s="91">
        <v>16.541493151937694</v>
      </c>
      <c r="AG14" s="10" t="s">
        <v>87</v>
      </c>
    </row>
    <row r="15" spans="2:33" x14ac:dyDescent="0.2">
      <c r="D15" s="10" t="s">
        <v>102</v>
      </c>
      <c r="E15" s="89">
        <v>53.411166000000001</v>
      </c>
      <c r="F15" s="89">
        <v>-2.3737072000000001</v>
      </c>
      <c r="G15" s="10" t="s">
        <v>103</v>
      </c>
      <c r="I15" s="91">
        <v>667.60499600000003</v>
      </c>
      <c r="J15" s="10" t="s">
        <v>76</v>
      </c>
      <c r="K15" s="90">
        <v>2.7368330700100931</v>
      </c>
      <c r="L15" s="10" t="s">
        <v>76</v>
      </c>
      <c r="M15" s="90">
        <v>73.602798397810233</v>
      </c>
      <c r="N15" s="10" t="s">
        <v>99</v>
      </c>
      <c r="P15" s="10" t="s">
        <v>78</v>
      </c>
      <c r="Q15" s="10" t="s">
        <v>78</v>
      </c>
      <c r="R15" s="10" t="s">
        <v>79</v>
      </c>
      <c r="S15" s="10" t="s">
        <v>80</v>
      </c>
      <c r="U15" s="15" t="s">
        <v>79</v>
      </c>
      <c r="V15" s="41" t="s">
        <v>81</v>
      </c>
      <c r="W15" s="41" t="s">
        <v>104</v>
      </c>
      <c r="X15" s="10" t="s">
        <v>83</v>
      </c>
      <c r="Y15" s="10" t="s">
        <v>105</v>
      </c>
      <c r="Z15" s="16" t="s">
        <v>85</v>
      </c>
      <c r="AB15" s="15" t="s">
        <v>96</v>
      </c>
      <c r="AC15" s="91">
        <v>84.308135660904455</v>
      </c>
      <c r="AD15" s="15" t="s">
        <v>87</v>
      </c>
      <c r="AE15" s="41" t="s">
        <v>106</v>
      </c>
      <c r="AF15" s="91">
        <v>10.583529229092822</v>
      </c>
      <c r="AG15" s="10" t="s">
        <v>87</v>
      </c>
    </row>
    <row r="16" spans="2:33" x14ac:dyDescent="0.2">
      <c r="D16" s="10" t="s">
        <v>107</v>
      </c>
      <c r="E16" s="89">
        <v>54.428446999999998</v>
      </c>
      <c r="F16" s="89">
        <v>-2.9696389999999999</v>
      </c>
      <c r="G16" s="10" t="s">
        <v>108</v>
      </c>
      <c r="I16" s="91">
        <v>153.23375868231059</v>
      </c>
      <c r="J16" s="10" t="s">
        <v>76</v>
      </c>
      <c r="K16" s="90">
        <v>1.7990498570413576</v>
      </c>
      <c r="L16" s="10" t="s">
        <v>76</v>
      </c>
      <c r="M16" s="90">
        <v>73.602798397810233</v>
      </c>
      <c r="N16" s="10" t="s">
        <v>91</v>
      </c>
      <c r="P16" s="10" t="s">
        <v>78</v>
      </c>
      <c r="Q16" s="10" t="s">
        <v>78</v>
      </c>
      <c r="R16" s="10" t="s">
        <v>79</v>
      </c>
      <c r="S16" s="10" t="s">
        <v>80</v>
      </c>
      <c r="U16" s="15" t="s">
        <v>79</v>
      </c>
      <c r="V16" s="41" t="s">
        <v>81</v>
      </c>
      <c r="W16" s="41" t="s">
        <v>104</v>
      </c>
      <c r="X16" s="10" t="s">
        <v>83</v>
      </c>
      <c r="Y16" s="10" t="s">
        <v>109</v>
      </c>
      <c r="Z16" s="16" t="s">
        <v>85</v>
      </c>
      <c r="AB16" s="15" t="s">
        <v>110</v>
      </c>
      <c r="AC16" s="91">
        <v>85.646542057029805</v>
      </c>
      <c r="AD16" s="15" t="s">
        <v>87</v>
      </c>
      <c r="AE16" s="41" t="s">
        <v>111</v>
      </c>
      <c r="AF16" s="91">
        <v>9.0309692473796979</v>
      </c>
      <c r="AG16" s="10" t="s">
        <v>87</v>
      </c>
    </row>
    <row r="17" spans="4:33" x14ac:dyDescent="0.2">
      <c r="D17" s="10" t="s">
        <v>112</v>
      </c>
      <c r="E17" s="89">
        <v>54.582464000000002</v>
      </c>
      <c r="F17" s="89">
        <v>-2.5025455000000001</v>
      </c>
      <c r="G17" s="10" t="s">
        <v>113</v>
      </c>
      <c r="I17" s="91">
        <v>77.140559666666704</v>
      </c>
      <c r="J17" s="10" t="s">
        <v>76</v>
      </c>
      <c r="K17" s="90">
        <v>3.0485881379666497</v>
      </c>
      <c r="L17" s="10" t="s">
        <v>76</v>
      </c>
      <c r="M17" s="90">
        <v>73.602798397810233</v>
      </c>
      <c r="N17" s="10" t="s">
        <v>99</v>
      </c>
      <c r="P17" s="10" t="s">
        <v>78</v>
      </c>
      <c r="Q17" s="10" t="s">
        <v>78</v>
      </c>
      <c r="R17" s="10" t="s">
        <v>79</v>
      </c>
      <c r="S17" s="10" t="s">
        <v>80</v>
      </c>
      <c r="U17" s="15" t="s">
        <v>79</v>
      </c>
      <c r="V17" s="41" t="s">
        <v>81</v>
      </c>
      <c r="W17" s="41" t="s">
        <v>114</v>
      </c>
      <c r="X17" s="10" t="s">
        <v>115</v>
      </c>
      <c r="Y17" s="10" t="s">
        <v>116</v>
      </c>
      <c r="Z17" s="16" t="s">
        <v>85</v>
      </c>
      <c r="AB17" s="15" t="s">
        <v>117</v>
      </c>
      <c r="AC17" s="91">
        <v>96.544936996642733</v>
      </c>
      <c r="AD17" s="15" t="s">
        <v>87</v>
      </c>
      <c r="AE17" s="41" t="s">
        <v>111</v>
      </c>
      <c r="AF17" s="91">
        <v>3.4550630033572718</v>
      </c>
      <c r="AG17" s="10" t="s">
        <v>87</v>
      </c>
    </row>
    <row r="18" spans="4:33" x14ac:dyDescent="0.2">
      <c r="D18" s="10" t="s">
        <v>118</v>
      </c>
      <c r="E18" s="89">
        <v>53.473706999999997</v>
      </c>
      <c r="F18" s="89">
        <v>-2.1064313000000001</v>
      </c>
      <c r="G18" s="10" t="s">
        <v>119</v>
      </c>
      <c r="I18" s="91">
        <v>1180.6674633579628</v>
      </c>
      <c r="J18" s="10" t="s">
        <v>76</v>
      </c>
      <c r="K18" s="90">
        <v>5.0356968252012857</v>
      </c>
      <c r="L18" s="10" t="s">
        <v>76</v>
      </c>
      <c r="M18" s="90">
        <v>73.602798397810233</v>
      </c>
      <c r="N18" s="10" t="s">
        <v>91</v>
      </c>
      <c r="P18" s="10" t="s">
        <v>78</v>
      </c>
      <c r="Q18" s="10" t="s">
        <v>78</v>
      </c>
      <c r="R18" s="10" t="s">
        <v>79</v>
      </c>
      <c r="S18" s="10" t="s">
        <v>80</v>
      </c>
      <c r="U18" s="15" t="s">
        <v>79</v>
      </c>
      <c r="V18" s="41" t="s">
        <v>81</v>
      </c>
      <c r="W18" s="41" t="s">
        <v>82</v>
      </c>
      <c r="X18" s="10" t="s">
        <v>83</v>
      </c>
      <c r="Y18" s="10" t="s">
        <v>120</v>
      </c>
      <c r="Z18" s="16" t="s">
        <v>85</v>
      </c>
      <c r="AB18" s="15" t="s">
        <v>96</v>
      </c>
      <c r="AC18" s="91">
        <v>35.932187479600145</v>
      </c>
      <c r="AD18" s="15" t="s">
        <v>87</v>
      </c>
      <c r="AE18" s="41" t="s">
        <v>121</v>
      </c>
      <c r="AF18" s="91">
        <v>25.374744444800662</v>
      </c>
      <c r="AG18" s="10" t="s">
        <v>87</v>
      </c>
    </row>
    <row r="19" spans="4:33" x14ac:dyDescent="0.2">
      <c r="D19" s="10" t="s">
        <v>122</v>
      </c>
      <c r="E19" s="89">
        <v>54.193537999999997</v>
      </c>
      <c r="F19" s="89">
        <v>-3.2100251000000002</v>
      </c>
      <c r="G19" s="10" t="s">
        <v>123</v>
      </c>
      <c r="I19" s="91">
        <v>121.74968822222185</v>
      </c>
      <c r="J19" s="10" t="s">
        <v>76</v>
      </c>
      <c r="K19" s="90">
        <v>2.6861105550773821</v>
      </c>
      <c r="L19" s="10" t="s">
        <v>76</v>
      </c>
      <c r="M19" s="90">
        <v>73.602798397810233</v>
      </c>
      <c r="N19" s="10" t="s">
        <v>124</v>
      </c>
      <c r="P19" s="10" t="s">
        <v>78</v>
      </c>
      <c r="Q19" s="10" t="s">
        <v>78</v>
      </c>
      <c r="R19" s="10" t="s">
        <v>79</v>
      </c>
      <c r="S19" s="10" t="s">
        <v>80</v>
      </c>
      <c r="U19" s="15" t="s">
        <v>79</v>
      </c>
      <c r="V19" s="41" t="s">
        <v>81</v>
      </c>
      <c r="W19" s="41" t="s">
        <v>125</v>
      </c>
      <c r="X19" s="10" t="s">
        <v>93</v>
      </c>
      <c r="Y19" s="10" t="s">
        <v>126</v>
      </c>
      <c r="Z19" s="16" t="s">
        <v>85</v>
      </c>
      <c r="AB19" s="15" t="s">
        <v>110</v>
      </c>
      <c r="AC19" s="91">
        <v>99.943788707321417</v>
      </c>
      <c r="AD19" s="15" t="s">
        <v>87</v>
      </c>
      <c r="AE19" s="41" t="s">
        <v>127</v>
      </c>
      <c r="AF19" s="91">
        <v>5.6211292678575102E-2</v>
      </c>
      <c r="AG19" s="10" t="s">
        <v>87</v>
      </c>
    </row>
    <row r="20" spans="4:33" x14ac:dyDescent="0.2">
      <c r="D20" s="10" t="s">
        <v>128</v>
      </c>
      <c r="E20" s="89">
        <v>54.755056000000003</v>
      </c>
      <c r="F20" s="89">
        <v>-3.340665</v>
      </c>
      <c r="G20" s="10" t="s">
        <v>129</v>
      </c>
      <c r="I20" s="91">
        <v>67.846341561983522</v>
      </c>
      <c r="J20" s="10" t="s">
        <v>76</v>
      </c>
      <c r="K20" s="90">
        <v>3.1405690620826312</v>
      </c>
      <c r="L20" s="10" t="s">
        <v>76</v>
      </c>
      <c r="M20" s="90">
        <v>73.602798397810233</v>
      </c>
      <c r="N20" s="10" t="s">
        <v>99</v>
      </c>
      <c r="P20" s="10" t="s">
        <v>78</v>
      </c>
      <c r="Q20" s="10" t="s">
        <v>78</v>
      </c>
      <c r="R20" s="10" t="s">
        <v>79</v>
      </c>
      <c r="S20" s="10" t="s">
        <v>80</v>
      </c>
      <c r="U20" s="15" t="s">
        <v>79</v>
      </c>
      <c r="V20" s="41" t="s">
        <v>81</v>
      </c>
      <c r="W20" s="41" t="s">
        <v>82</v>
      </c>
      <c r="X20" s="10" t="s">
        <v>93</v>
      </c>
      <c r="Y20" s="10" t="s">
        <v>116</v>
      </c>
      <c r="Z20" s="16" t="s">
        <v>85</v>
      </c>
      <c r="AB20" s="15" t="s">
        <v>127</v>
      </c>
      <c r="AC20" s="91">
        <v>88.739501355054017</v>
      </c>
      <c r="AD20" s="15" t="s">
        <v>87</v>
      </c>
      <c r="AE20" s="41" t="s">
        <v>117</v>
      </c>
      <c r="AF20" s="91">
        <v>11.260498644945983</v>
      </c>
      <c r="AG20" s="10" t="s">
        <v>87</v>
      </c>
    </row>
    <row r="21" spans="4:33" x14ac:dyDescent="0.2">
      <c r="D21" s="10" t="s">
        <v>130</v>
      </c>
      <c r="E21" s="89">
        <v>52.985315999999997</v>
      </c>
      <c r="F21" s="89">
        <v>-2.5175139</v>
      </c>
      <c r="G21" s="10" t="s">
        <v>131</v>
      </c>
      <c r="I21" s="91">
        <v>90.636683000000019</v>
      </c>
      <c r="J21" s="10" t="s">
        <v>76</v>
      </c>
      <c r="K21" s="90">
        <v>6.3443076933845735</v>
      </c>
      <c r="L21" s="10" t="s">
        <v>76</v>
      </c>
      <c r="M21" s="90">
        <v>73.602798397810233</v>
      </c>
      <c r="N21" s="10" t="s">
        <v>132</v>
      </c>
      <c r="P21" s="10" t="s">
        <v>78</v>
      </c>
      <c r="Q21" s="10" t="s">
        <v>78</v>
      </c>
      <c r="R21" s="10" t="s">
        <v>79</v>
      </c>
      <c r="S21" s="10" t="s">
        <v>80</v>
      </c>
      <c r="U21" s="15" t="s">
        <v>133</v>
      </c>
      <c r="V21" s="41" t="s">
        <v>81</v>
      </c>
      <c r="W21" s="41" t="s">
        <v>104</v>
      </c>
      <c r="X21" s="10" t="s">
        <v>83</v>
      </c>
      <c r="Y21" s="10" t="s">
        <v>116</v>
      </c>
      <c r="Z21" s="16" t="s">
        <v>85</v>
      </c>
      <c r="AB21" s="15" t="s">
        <v>101</v>
      </c>
      <c r="AC21" s="91">
        <v>100</v>
      </c>
      <c r="AD21" s="15" t="s">
        <v>87</v>
      </c>
      <c r="AE21" s="41"/>
      <c r="AF21" s="91"/>
      <c r="AG21" s="10"/>
    </row>
    <row r="22" spans="4:33" x14ac:dyDescent="0.2">
      <c r="D22" s="10" t="s">
        <v>134</v>
      </c>
      <c r="E22" s="89">
        <v>53.062429000000002</v>
      </c>
      <c r="F22" s="89">
        <v>-2.3062916000000002</v>
      </c>
      <c r="G22" s="10" t="s">
        <v>135</v>
      </c>
      <c r="I22" s="91">
        <v>465.3582592216747</v>
      </c>
      <c r="J22" s="10" t="s">
        <v>76</v>
      </c>
      <c r="K22" s="90">
        <v>3.215910018462905</v>
      </c>
      <c r="L22" s="10" t="s">
        <v>76</v>
      </c>
      <c r="M22" s="90">
        <v>73.602798397810233</v>
      </c>
      <c r="N22" s="10" t="s">
        <v>136</v>
      </c>
      <c r="P22" s="10" t="s">
        <v>78</v>
      </c>
      <c r="Q22" s="10" t="s">
        <v>78</v>
      </c>
      <c r="R22" s="10" t="s">
        <v>79</v>
      </c>
      <c r="S22" s="10" t="s">
        <v>80</v>
      </c>
      <c r="U22" s="15" t="s">
        <v>79</v>
      </c>
      <c r="V22" s="41" t="s">
        <v>81</v>
      </c>
      <c r="W22" s="41" t="s">
        <v>82</v>
      </c>
      <c r="X22" s="10" t="s">
        <v>83</v>
      </c>
      <c r="Y22" s="10" t="s">
        <v>137</v>
      </c>
      <c r="Z22" s="16" t="s">
        <v>85</v>
      </c>
      <c r="AB22" s="15" t="s">
        <v>101</v>
      </c>
      <c r="AC22" s="91">
        <v>98.100870711788502</v>
      </c>
      <c r="AD22" s="15" t="s">
        <v>87</v>
      </c>
      <c r="AE22" s="41" t="s">
        <v>96</v>
      </c>
      <c r="AF22" s="91">
        <v>1.8991292882115058</v>
      </c>
      <c r="AG22" s="10" t="s">
        <v>87</v>
      </c>
    </row>
    <row r="23" spans="4:33" x14ac:dyDescent="0.2">
      <c r="D23" s="10" t="s">
        <v>138</v>
      </c>
      <c r="E23" s="89">
        <v>53.9268</v>
      </c>
      <c r="F23" s="89">
        <v>-2.1884000000000001</v>
      </c>
      <c r="G23" s="10" t="s">
        <v>139</v>
      </c>
      <c r="I23" s="91">
        <v>278.99214282608693</v>
      </c>
      <c r="J23" s="10" t="s">
        <v>76</v>
      </c>
      <c r="K23" s="90">
        <v>3.6692208515736944</v>
      </c>
      <c r="L23" s="10" t="s">
        <v>76</v>
      </c>
      <c r="M23" s="90">
        <v>63.657499999999999</v>
      </c>
      <c r="N23" s="10" t="s">
        <v>99</v>
      </c>
      <c r="P23" s="10" t="s">
        <v>78</v>
      </c>
      <c r="Q23" s="10" t="s">
        <v>78</v>
      </c>
      <c r="R23" s="10" t="s">
        <v>79</v>
      </c>
      <c r="S23" s="10" t="s">
        <v>80</v>
      </c>
      <c r="U23" s="15" t="s">
        <v>79</v>
      </c>
      <c r="V23" s="41" t="s">
        <v>81</v>
      </c>
      <c r="W23" s="41" t="s">
        <v>82</v>
      </c>
      <c r="X23" s="10" t="s">
        <v>83</v>
      </c>
      <c r="Y23" s="10" t="s">
        <v>126</v>
      </c>
      <c r="Z23" s="16" t="s">
        <v>85</v>
      </c>
      <c r="AB23" s="15" t="s">
        <v>140</v>
      </c>
      <c r="AC23" s="91">
        <v>94.026985543427784</v>
      </c>
      <c r="AD23" s="15" t="s">
        <v>87</v>
      </c>
      <c r="AE23" s="41" t="s">
        <v>86</v>
      </c>
      <c r="AF23" s="91">
        <v>5.9730144565722103</v>
      </c>
      <c r="AG23" s="10" t="s">
        <v>87</v>
      </c>
    </row>
    <row r="24" spans="4:33" x14ac:dyDescent="0.2">
      <c r="D24" s="10" t="s">
        <v>110</v>
      </c>
      <c r="E24" s="89">
        <v>54.106544</v>
      </c>
      <c r="F24" s="89">
        <v>-3.1963859999999999</v>
      </c>
      <c r="G24" s="10" t="s">
        <v>141</v>
      </c>
      <c r="I24" s="91">
        <v>2372.011823490092</v>
      </c>
      <c r="J24" s="10" t="s">
        <v>76</v>
      </c>
      <c r="K24" s="90">
        <v>2.5</v>
      </c>
      <c r="L24" s="10" t="s">
        <v>142</v>
      </c>
      <c r="M24" s="90">
        <v>73.602798397810233</v>
      </c>
      <c r="N24" s="10" t="s">
        <v>124</v>
      </c>
      <c r="P24" s="10" t="s">
        <v>78</v>
      </c>
      <c r="Q24" s="10" t="s">
        <v>78</v>
      </c>
      <c r="R24" s="10" t="s">
        <v>79</v>
      </c>
      <c r="S24" s="10" t="s">
        <v>80</v>
      </c>
      <c r="U24" s="15" t="s">
        <v>79</v>
      </c>
      <c r="V24" s="41" t="s">
        <v>81</v>
      </c>
      <c r="W24" s="41" t="s">
        <v>82</v>
      </c>
      <c r="X24" s="10" t="s">
        <v>93</v>
      </c>
      <c r="Y24" s="10" t="s">
        <v>81</v>
      </c>
      <c r="Z24" s="16" t="s">
        <v>85</v>
      </c>
      <c r="AB24" s="15" t="s">
        <v>143</v>
      </c>
      <c r="AC24" s="91">
        <v>100</v>
      </c>
      <c r="AD24" s="15" t="s">
        <v>50</v>
      </c>
      <c r="AE24" s="41"/>
      <c r="AF24" s="91"/>
      <c r="AG24" s="10"/>
    </row>
    <row r="25" spans="4:33" x14ac:dyDescent="0.2">
      <c r="D25" s="10" t="s">
        <v>144</v>
      </c>
      <c r="E25" s="89">
        <v>53.81617</v>
      </c>
      <c r="F25" s="89">
        <v>-2.7381229999999999</v>
      </c>
      <c r="G25" s="10" t="s">
        <v>145</v>
      </c>
      <c r="I25" s="91">
        <v>179.29449863636347</v>
      </c>
      <c r="J25" s="10" t="s">
        <v>76</v>
      </c>
      <c r="K25" s="90">
        <v>3.5540879933626606</v>
      </c>
      <c r="L25" s="10" t="s">
        <v>76</v>
      </c>
      <c r="M25" s="90">
        <v>73.602798397810233</v>
      </c>
      <c r="N25" s="10" t="s">
        <v>136</v>
      </c>
      <c r="P25" s="10" t="s">
        <v>78</v>
      </c>
      <c r="Q25" s="10" t="s">
        <v>78</v>
      </c>
      <c r="R25" s="10" t="s">
        <v>79</v>
      </c>
      <c r="S25" s="10" t="s">
        <v>80</v>
      </c>
      <c r="U25" s="15" t="s">
        <v>79</v>
      </c>
      <c r="V25" s="41" t="s">
        <v>81</v>
      </c>
      <c r="W25" s="41" t="s">
        <v>104</v>
      </c>
      <c r="X25" s="10" t="s">
        <v>83</v>
      </c>
      <c r="Y25" s="10" t="s">
        <v>146</v>
      </c>
      <c r="Z25" s="16" t="s">
        <v>85</v>
      </c>
      <c r="AB25" s="15" t="s">
        <v>86</v>
      </c>
      <c r="AC25" s="91">
        <v>73.615253662388611</v>
      </c>
      <c r="AD25" s="15" t="s">
        <v>87</v>
      </c>
      <c r="AE25" s="41" t="s">
        <v>147</v>
      </c>
      <c r="AF25" s="91">
        <v>26.384746337611382</v>
      </c>
      <c r="AG25" s="10" t="s">
        <v>87</v>
      </c>
    </row>
    <row r="26" spans="4:33" x14ac:dyDescent="0.2">
      <c r="D26" s="10" t="s">
        <v>148</v>
      </c>
      <c r="E26" s="89">
        <v>53.140365000000003</v>
      </c>
      <c r="F26" s="89">
        <v>-2.1519751</v>
      </c>
      <c r="G26" s="10" t="s">
        <v>149</v>
      </c>
      <c r="I26" s="91">
        <v>523.42408741379404</v>
      </c>
      <c r="J26" s="10" t="s">
        <v>76</v>
      </c>
      <c r="K26" s="90">
        <v>3.8525782231770611</v>
      </c>
      <c r="L26" s="10" t="s">
        <v>76</v>
      </c>
      <c r="M26" s="90">
        <v>73.602798397810233</v>
      </c>
      <c r="N26" s="10" t="s">
        <v>91</v>
      </c>
      <c r="P26" s="10" t="s">
        <v>78</v>
      </c>
      <c r="Q26" s="10" t="s">
        <v>78</v>
      </c>
      <c r="R26" s="10" t="s">
        <v>79</v>
      </c>
      <c r="S26" s="10" t="s">
        <v>80</v>
      </c>
      <c r="U26" s="15" t="s">
        <v>79</v>
      </c>
      <c r="V26" s="41" t="s">
        <v>81</v>
      </c>
      <c r="W26" s="41" t="s">
        <v>104</v>
      </c>
      <c r="X26" s="10" t="s">
        <v>83</v>
      </c>
      <c r="Y26" s="10" t="s">
        <v>150</v>
      </c>
      <c r="Z26" s="16" t="s">
        <v>85</v>
      </c>
      <c r="AB26" s="15" t="s">
        <v>96</v>
      </c>
      <c r="AC26" s="91">
        <v>62.716302683510328</v>
      </c>
      <c r="AD26" s="15" t="s">
        <v>87</v>
      </c>
      <c r="AE26" s="41" t="s">
        <v>101</v>
      </c>
      <c r="AF26" s="91">
        <v>27.5590858277926</v>
      </c>
      <c r="AG26" s="10" t="s">
        <v>87</v>
      </c>
    </row>
    <row r="27" spans="4:33" x14ac:dyDescent="0.2">
      <c r="D27" s="10" t="s">
        <v>151</v>
      </c>
      <c r="E27" s="89">
        <v>53.821100000000001</v>
      </c>
      <c r="F27" s="89">
        <v>-2.4363000000000001</v>
      </c>
      <c r="G27" s="10" t="s">
        <v>152</v>
      </c>
      <c r="I27" s="91">
        <v>116.08798185714286</v>
      </c>
      <c r="J27" s="10" t="s">
        <v>76</v>
      </c>
      <c r="K27" s="90">
        <v>2.9933083699385761</v>
      </c>
      <c r="L27" s="10" t="s">
        <v>76</v>
      </c>
      <c r="M27" s="90">
        <v>73.602798397810233</v>
      </c>
      <c r="N27" s="10" t="s">
        <v>153</v>
      </c>
      <c r="P27" s="10" t="s">
        <v>78</v>
      </c>
      <c r="Q27" s="10" t="s">
        <v>78</v>
      </c>
      <c r="R27" s="10" t="s">
        <v>79</v>
      </c>
      <c r="S27" s="10" t="s">
        <v>80</v>
      </c>
      <c r="U27" s="15" t="s">
        <v>79</v>
      </c>
      <c r="V27" s="41" t="s">
        <v>81</v>
      </c>
      <c r="W27" s="41" t="s">
        <v>82</v>
      </c>
      <c r="X27" s="10" t="s">
        <v>83</v>
      </c>
      <c r="Y27" s="10" t="s">
        <v>146</v>
      </c>
      <c r="Z27" s="16" t="s">
        <v>85</v>
      </c>
      <c r="AB27" s="15" t="s">
        <v>140</v>
      </c>
      <c r="AC27" s="91">
        <v>94.471377277385571</v>
      </c>
      <c r="AD27" s="15" t="s">
        <v>87</v>
      </c>
      <c r="AE27" s="41" t="s">
        <v>86</v>
      </c>
      <c r="AF27" s="91">
        <v>5.5286227226144273</v>
      </c>
      <c r="AG27" s="10" t="s">
        <v>87</v>
      </c>
    </row>
    <row r="28" spans="4:33" x14ac:dyDescent="0.2">
      <c r="D28" s="10" t="s">
        <v>154</v>
      </c>
      <c r="E28" s="89">
        <v>53.397765</v>
      </c>
      <c r="F28" s="89">
        <v>-3.0126998999999999</v>
      </c>
      <c r="G28" s="10" t="s">
        <v>155</v>
      </c>
      <c r="I28" s="91">
        <v>2453.7648231543508</v>
      </c>
      <c r="J28" s="10" t="s">
        <v>76</v>
      </c>
      <c r="K28" s="90">
        <v>4.2193850717026384</v>
      </c>
      <c r="L28" s="10" t="s">
        <v>76</v>
      </c>
      <c r="M28" s="90">
        <v>79.75</v>
      </c>
      <c r="N28" s="10" t="s">
        <v>156</v>
      </c>
      <c r="P28" s="10" t="s">
        <v>78</v>
      </c>
      <c r="Q28" s="10" t="s">
        <v>78</v>
      </c>
      <c r="R28" s="10" t="s">
        <v>79</v>
      </c>
      <c r="S28" s="10" t="s">
        <v>80</v>
      </c>
      <c r="U28" s="15" t="s">
        <v>79</v>
      </c>
      <c r="V28" s="41" t="s">
        <v>81</v>
      </c>
      <c r="W28" s="41" t="s">
        <v>104</v>
      </c>
      <c r="X28" s="10" t="s">
        <v>83</v>
      </c>
      <c r="Y28" s="10" t="s">
        <v>157</v>
      </c>
      <c r="Z28" s="16" t="s">
        <v>85</v>
      </c>
      <c r="AB28" s="15" t="s">
        <v>158</v>
      </c>
      <c r="AC28" s="91">
        <v>64.456077663350442</v>
      </c>
      <c r="AD28" s="15" t="s">
        <v>87</v>
      </c>
      <c r="AE28" s="41" t="s">
        <v>96</v>
      </c>
      <c r="AF28" s="91">
        <v>19.238373039925722</v>
      </c>
      <c r="AG28" s="10" t="s">
        <v>87</v>
      </c>
    </row>
    <row r="29" spans="4:33" x14ac:dyDescent="0.2">
      <c r="D29" s="10" t="s">
        <v>86</v>
      </c>
      <c r="E29" s="89">
        <v>53.759942000000002</v>
      </c>
      <c r="F29" s="89">
        <v>-2.60276</v>
      </c>
      <c r="G29" s="10" t="s">
        <v>159</v>
      </c>
      <c r="I29" s="91">
        <v>8952.5369852261538</v>
      </c>
      <c r="J29" s="10" t="s">
        <v>76</v>
      </c>
      <c r="K29" s="90">
        <v>2.5</v>
      </c>
      <c r="L29" s="10" t="s">
        <v>142</v>
      </c>
      <c r="M29" s="90">
        <v>73.551862484494066</v>
      </c>
      <c r="N29" s="10" t="s">
        <v>99</v>
      </c>
      <c r="P29" s="10" t="s">
        <v>78</v>
      </c>
      <c r="Q29" s="10" t="s">
        <v>78</v>
      </c>
      <c r="R29" s="10" t="s">
        <v>78</v>
      </c>
      <c r="S29" s="10" t="s">
        <v>160</v>
      </c>
      <c r="U29" s="15" t="s">
        <v>78</v>
      </c>
      <c r="V29" s="41" t="s">
        <v>161</v>
      </c>
      <c r="W29" s="41" t="s">
        <v>104</v>
      </c>
      <c r="X29" s="10" t="s">
        <v>83</v>
      </c>
      <c r="Y29" s="10" t="s">
        <v>81</v>
      </c>
      <c r="Z29" s="16" t="s">
        <v>85</v>
      </c>
      <c r="AB29" s="15" t="s">
        <v>162</v>
      </c>
      <c r="AC29" s="91">
        <v>100</v>
      </c>
      <c r="AD29" s="15" t="s">
        <v>50</v>
      </c>
      <c r="AE29" s="41"/>
      <c r="AF29" s="91"/>
      <c r="AG29" s="10"/>
    </row>
    <row r="30" spans="4:33" x14ac:dyDescent="0.2">
      <c r="D30" s="10" t="s">
        <v>163</v>
      </c>
      <c r="E30" s="89">
        <v>53.539757999999999</v>
      </c>
      <c r="F30" s="89">
        <v>-2.352236</v>
      </c>
      <c r="G30" s="10" t="s">
        <v>164</v>
      </c>
      <c r="I30" s="91">
        <v>10381.457318939752</v>
      </c>
      <c r="J30" s="10" t="s">
        <v>76</v>
      </c>
      <c r="K30" s="90">
        <v>2.8138533324124246</v>
      </c>
      <c r="L30" s="10" t="s">
        <v>76</v>
      </c>
      <c r="M30" s="90">
        <v>74.624001644592397</v>
      </c>
      <c r="N30" s="10" t="s">
        <v>91</v>
      </c>
      <c r="P30" s="10" t="s">
        <v>78</v>
      </c>
      <c r="Q30" s="10" t="s">
        <v>78</v>
      </c>
      <c r="R30" s="10" t="s">
        <v>78</v>
      </c>
      <c r="S30" s="10" t="s">
        <v>80</v>
      </c>
      <c r="U30" s="15" t="s">
        <v>79</v>
      </c>
      <c r="V30" s="41" t="s">
        <v>81</v>
      </c>
      <c r="W30" s="41" t="s">
        <v>104</v>
      </c>
      <c r="X30" s="10" t="s">
        <v>83</v>
      </c>
      <c r="Y30" s="10" t="s">
        <v>81</v>
      </c>
      <c r="Z30" s="16" t="s">
        <v>85</v>
      </c>
      <c r="AB30" s="15" t="s">
        <v>165</v>
      </c>
      <c r="AC30" s="91">
        <v>100</v>
      </c>
      <c r="AD30" s="15" t="s">
        <v>50</v>
      </c>
      <c r="AE30" s="41"/>
      <c r="AF30" s="91"/>
      <c r="AG30" s="10"/>
    </row>
    <row r="31" spans="4:33" x14ac:dyDescent="0.2">
      <c r="D31" s="10" t="s">
        <v>166</v>
      </c>
      <c r="E31" s="89">
        <v>53.365020999999999</v>
      </c>
      <c r="F31" s="89">
        <v>-2.3752436000000001</v>
      </c>
      <c r="G31" s="10" t="s">
        <v>167</v>
      </c>
      <c r="I31" s="91">
        <v>72.78832699999991</v>
      </c>
      <c r="J31" s="10" t="s">
        <v>76</v>
      </c>
      <c r="K31" s="90">
        <v>2.4268438302270496</v>
      </c>
      <c r="L31" s="10" t="s">
        <v>76</v>
      </c>
      <c r="M31" s="90">
        <v>73.602798397810233</v>
      </c>
      <c r="N31" s="10" t="s">
        <v>153</v>
      </c>
      <c r="P31" s="10" t="s">
        <v>78</v>
      </c>
      <c r="Q31" s="10" t="s">
        <v>78</v>
      </c>
      <c r="R31" s="10" t="s">
        <v>79</v>
      </c>
      <c r="S31" s="10" t="s">
        <v>80</v>
      </c>
      <c r="U31" s="15" t="s">
        <v>79</v>
      </c>
      <c r="V31" s="41" t="s">
        <v>81</v>
      </c>
      <c r="W31" s="41" t="s">
        <v>82</v>
      </c>
      <c r="X31" s="10" t="s">
        <v>83</v>
      </c>
      <c r="Y31" s="10" t="s">
        <v>146</v>
      </c>
      <c r="Z31" s="16" t="s">
        <v>85</v>
      </c>
      <c r="AB31" s="15" t="s">
        <v>96</v>
      </c>
      <c r="AC31" s="91">
        <v>96.430864153402595</v>
      </c>
      <c r="AD31" s="15" t="s">
        <v>87</v>
      </c>
      <c r="AE31" s="41" t="s">
        <v>95</v>
      </c>
      <c r="AF31" s="91">
        <v>3.0192308567424728</v>
      </c>
      <c r="AG31" s="10" t="s">
        <v>87</v>
      </c>
    </row>
    <row r="32" spans="4:33" x14ac:dyDescent="0.2">
      <c r="D32" s="10" t="s">
        <v>168</v>
      </c>
      <c r="E32" s="89">
        <v>54.940289999999997</v>
      </c>
      <c r="F32" s="89">
        <v>-2.7683447999999999</v>
      </c>
      <c r="G32" s="10" t="s">
        <v>169</v>
      </c>
      <c r="I32" s="91">
        <v>148.65000000000006</v>
      </c>
      <c r="J32" s="10" t="s">
        <v>76</v>
      </c>
      <c r="K32" s="90">
        <v>2.5000000000000013</v>
      </c>
      <c r="L32" s="10" t="s">
        <v>142</v>
      </c>
      <c r="M32" s="90">
        <v>73.602798397810233</v>
      </c>
      <c r="N32" s="10" t="s">
        <v>91</v>
      </c>
      <c r="P32" s="10" t="s">
        <v>78</v>
      </c>
      <c r="Q32" s="10" t="s">
        <v>78</v>
      </c>
      <c r="R32" s="10" t="s">
        <v>79</v>
      </c>
      <c r="S32" s="10" t="s">
        <v>80</v>
      </c>
      <c r="U32" s="15" t="s">
        <v>79</v>
      </c>
      <c r="V32" s="41" t="s">
        <v>81</v>
      </c>
      <c r="W32" s="41" t="s">
        <v>104</v>
      </c>
      <c r="X32" s="10" t="s">
        <v>93</v>
      </c>
      <c r="Y32" s="10" t="s">
        <v>100</v>
      </c>
      <c r="Z32" s="16" t="s">
        <v>85</v>
      </c>
      <c r="AB32" s="15" t="s">
        <v>117</v>
      </c>
      <c r="AC32" s="91">
        <v>99.827904042723887</v>
      </c>
      <c r="AD32" s="15" t="s">
        <v>87</v>
      </c>
      <c r="AE32" s="41" t="s">
        <v>127</v>
      </c>
      <c r="AF32" s="91">
        <v>0.17209595727610716</v>
      </c>
      <c r="AG32" s="10" t="s">
        <v>87</v>
      </c>
    </row>
    <row r="33" spans="4:33" x14ac:dyDescent="0.2">
      <c r="D33" s="10" t="s">
        <v>170</v>
      </c>
      <c r="E33" s="89">
        <v>54.431356000000001</v>
      </c>
      <c r="F33" s="89">
        <v>-3.5307795999999998</v>
      </c>
      <c r="G33" s="10" t="s">
        <v>171</v>
      </c>
      <c r="I33" s="91">
        <v>16.621422999999986</v>
      </c>
      <c r="J33" s="10" t="s">
        <v>76</v>
      </c>
      <c r="K33" s="90">
        <v>1.8817176145791605</v>
      </c>
      <c r="L33" s="10" t="s">
        <v>76</v>
      </c>
      <c r="M33" s="90">
        <v>73.602798397810233</v>
      </c>
      <c r="N33" s="10" t="s">
        <v>156</v>
      </c>
      <c r="P33" s="10" t="s">
        <v>78</v>
      </c>
      <c r="Q33" s="10" t="s">
        <v>78</v>
      </c>
      <c r="R33" s="10" t="s">
        <v>79</v>
      </c>
      <c r="S33" s="10" t="s">
        <v>80</v>
      </c>
      <c r="U33" s="15" t="s">
        <v>79</v>
      </c>
      <c r="V33" s="41" t="s">
        <v>81</v>
      </c>
      <c r="W33" s="41" t="s">
        <v>104</v>
      </c>
      <c r="X33" s="10" t="s">
        <v>115</v>
      </c>
      <c r="Y33" s="10" t="s">
        <v>172</v>
      </c>
      <c r="Z33" s="16" t="s">
        <v>85</v>
      </c>
      <c r="AB33" s="15" t="s">
        <v>127</v>
      </c>
      <c r="AC33" s="91">
        <v>98.883523710816291</v>
      </c>
      <c r="AD33" s="15" t="s">
        <v>87</v>
      </c>
      <c r="AE33" s="41" t="s">
        <v>117</v>
      </c>
      <c r="AF33" s="91">
        <v>1.116476289183707</v>
      </c>
      <c r="AG33" s="10" t="s">
        <v>87</v>
      </c>
    </row>
    <row r="34" spans="4:33" x14ac:dyDescent="0.2">
      <c r="D34" s="10" t="s">
        <v>173</v>
      </c>
      <c r="E34" s="89">
        <v>53.359378</v>
      </c>
      <c r="F34" s="89">
        <v>-2.9896410000000002</v>
      </c>
      <c r="G34" s="10" t="s">
        <v>174</v>
      </c>
      <c r="I34" s="91">
        <v>1257.6968116212313</v>
      </c>
      <c r="J34" s="10" t="s">
        <v>76</v>
      </c>
      <c r="K34" s="90">
        <v>3.6477627895964142</v>
      </c>
      <c r="L34" s="10" t="s">
        <v>76</v>
      </c>
      <c r="M34" s="90">
        <v>83.621428571428595</v>
      </c>
      <c r="N34" s="10" t="s">
        <v>156</v>
      </c>
      <c r="P34" s="10" t="s">
        <v>78</v>
      </c>
      <c r="Q34" s="10" t="s">
        <v>78</v>
      </c>
      <c r="R34" s="10" t="s">
        <v>79</v>
      </c>
      <c r="S34" s="10" t="s">
        <v>80</v>
      </c>
      <c r="U34" s="15" t="s">
        <v>79</v>
      </c>
      <c r="V34" s="41" t="s">
        <v>81</v>
      </c>
      <c r="W34" s="41" t="s">
        <v>82</v>
      </c>
      <c r="X34" s="10" t="s">
        <v>83</v>
      </c>
      <c r="Y34" s="10" t="s">
        <v>175</v>
      </c>
      <c r="Z34" s="16" t="s">
        <v>85</v>
      </c>
      <c r="AB34" s="15" t="s">
        <v>158</v>
      </c>
      <c r="AC34" s="91">
        <v>67.873729227897911</v>
      </c>
      <c r="AD34" s="15" t="s">
        <v>87</v>
      </c>
      <c r="AE34" s="41" t="s">
        <v>96</v>
      </c>
      <c r="AF34" s="91">
        <v>20.10045335618328</v>
      </c>
      <c r="AG34" s="10" t="s">
        <v>87</v>
      </c>
    </row>
    <row r="35" spans="4:33" x14ac:dyDescent="0.2">
      <c r="D35" s="10" t="s">
        <v>176</v>
      </c>
      <c r="E35" s="89">
        <v>53.813173999999997</v>
      </c>
      <c r="F35" s="89">
        <v>-2.2629160000000001</v>
      </c>
      <c r="G35" s="10" t="s">
        <v>177</v>
      </c>
      <c r="I35" s="91">
        <v>3649.8254118167092</v>
      </c>
      <c r="J35" s="10" t="s">
        <v>76</v>
      </c>
      <c r="K35" s="90">
        <v>2.0541557334297846</v>
      </c>
      <c r="L35" s="10" t="s">
        <v>76</v>
      </c>
      <c r="M35" s="90">
        <v>67.711570247933906</v>
      </c>
      <c r="N35" s="10" t="s">
        <v>91</v>
      </c>
      <c r="P35" s="10" t="s">
        <v>78</v>
      </c>
      <c r="Q35" s="10" t="s">
        <v>78</v>
      </c>
      <c r="R35" s="10" t="s">
        <v>78</v>
      </c>
      <c r="S35" s="10" t="s">
        <v>80</v>
      </c>
      <c r="U35" s="15" t="s">
        <v>78</v>
      </c>
      <c r="V35" s="41" t="s">
        <v>178</v>
      </c>
      <c r="W35" s="41" t="s">
        <v>82</v>
      </c>
      <c r="X35" s="10" t="s">
        <v>83</v>
      </c>
      <c r="Y35" s="10" t="s">
        <v>81</v>
      </c>
      <c r="Z35" s="16" t="s">
        <v>85</v>
      </c>
      <c r="AB35" s="15" t="s">
        <v>179</v>
      </c>
      <c r="AC35" s="91">
        <v>100</v>
      </c>
      <c r="AD35" s="15" t="s">
        <v>50</v>
      </c>
      <c r="AE35" s="41"/>
      <c r="AF35" s="91"/>
      <c r="AG35" s="10"/>
    </row>
    <row r="36" spans="4:33" x14ac:dyDescent="0.2">
      <c r="D36" s="10" t="s">
        <v>180</v>
      </c>
      <c r="E36" s="89">
        <v>53.613191999999998</v>
      </c>
      <c r="F36" s="89">
        <v>-2.8710577000000002</v>
      </c>
      <c r="G36" s="10" t="s">
        <v>181</v>
      </c>
      <c r="I36" s="91">
        <v>714.18504200000268</v>
      </c>
      <c r="J36" s="10" t="s">
        <v>76</v>
      </c>
      <c r="K36" s="90">
        <v>3.3722109361646386</v>
      </c>
      <c r="L36" s="10" t="s">
        <v>76</v>
      </c>
      <c r="M36" s="90">
        <v>73.602798397810233</v>
      </c>
      <c r="N36" s="10" t="s">
        <v>99</v>
      </c>
      <c r="P36" s="10" t="s">
        <v>78</v>
      </c>
      <c r="Q36" s="10" t="s">
        <v>78</v>
      </c>
      <c r="R36" s="10" t="s">
        <v>79</v>
      </c>
      <c r="S36" s="10" t="s">
        <v>80</v>
      </c>
      <c r="U36" s="15" t="s">
        <v>79</v>
      </c>
      <c r="V36" s="41" t="s">
        <v>81</v>
      </c>
      <c r="W36" s="41" t="s">
        <v>114</v>
      </c>
      <c r="X36" s="10" t="s">
        <v>83</v>
      </c>
      <c r="Y36" s="10" t="s">
        <v>182</v>
      </c>
      <c r="Z36" s="16" t="s">
        <v>85</v>
      </c>
      <c r="AB36" s="15" t="s">
        <v>86</v>
      </c>
      <c r="AC36" s="91">
        <v>41.348178527084663</v>
      </c>
      <c r="AD36" s="15" t="s">
        <v>87</v>
      </c>
      <c r="AE36" s="41" t="s">
        <v>88</v>
      </c>
      <c r="AF36" s="91">
        <v>22.317520208697239</v>
      </c>
      <c r="AG36" s="10" t="s">
        <v>87</v>
      </c>
    </row>
    <row r="37" spans="4:33" x14ac:dyDescent="0.2">
      <c r="D37" s="10" t="s">
        <v>121</v>
      </c>
      <c r="E37" s="89">
        <v>53.567346999999998</v>
      </c>
      <c r="F37" s="89">
        <v>-2.3013849999999998</v>
      </c>
      <c r="G37" s="10" t="s">
        <v>183</v>
      </c>
      <c r="I37" s="91">
        <v>4668.5982873408684</v>
      </c>
      <c r="J37" s="10" t="s">
        <v>76</v>
      </c>
      <c r="K37" s="90">
        <v>4.2286149651826017</v>
      </c>
      <c r="L37" s="10" t="s">
        <v>76</v>
      </c>
      <c r="M37" s="90">
        <v>69.788235294117598</v>
      </c>
      <c r="N37" s="10" t="s">
        <v>91</v>
      </c>
      <c r="P37" s="10" t="s">
        <v>78</v>
      </c>
      <c r="Q37" s="10" t="s">
        <v>78</v>
      </c>
      <c r="R37" s="10" t="s">
        <v>78</v>
      </c>
      <c r="S37" s="10" t="s">
        <v>80</v>
      </c>
      <c r="U37" s="15" t="s">
        <v>79</v>
      </c>
      <c r="V37" s="41" t="s">
        <v>81</v>
      </c>
      <c r="W37" s="41" t="s">
        <v>82</v>
      </c>
      <c r="X37" s="10" t="s">
        <v>83</v>
      </c>
      <c r="Y37" s="10" t="s">
        <v>81</v>
      </c>
      <c r="Z37" s="16" t="s">
        <v>85</v>
      </c>
      <c r="AB37" s="15" t="s">
        <v>184</v>
      </c>
      <c r="AC37" s="91">
        <v>100</v>
      </c>
      <c r="AD37" s="15" t="s">
        <v>50</v>
      </c>
      <c r="AE37" s="41"/>
      <c r="AF37" s="91"/>
      <c r="AG37" s="10"/>
    </row>
    <row r="38" spans="4:33" x14ac:dyDescent="0.2">
      <c r="D38" s="10" t="s">
        <v>117</v>
      </c>
      <c r="E38" s="89">
        <v>54.901024999999997</v>
      </c>
      <c r="F38" s="89">
        <v>-2.9546559999999999</v>
      </c>
      <c r="G38" s="10" t="s">
        <v>185</v>
      </c>
      <c r="I38" s="91">
        <v>1858.3548772090026</v>
      </c>
      <c r="J38" s="10" t="s">
        <v>76</v>
      </c>
      <c r="K38" s="90">
        <v>2.5</v>
      </c>
      <c r="L38" s="10" t="s">
        <v>142</v>
      </c>
      <c r="M38" s="90">
        <v>73.602798397810233</v>
      </c>
      <c r="N38" s="10" t="s">
        <v>99</v>
      </c>
      <c r="P38" s="10" t="s">
        <v>78</v>
      </c>
      <c r="Q38" s="10" t="s">
        <v>78</v>
      </c>
      <c r="R38" s="10" t="s">
        <v>78</v>
      </c>
      <c r="S38" s="10" t="s">
        <v>80</v>
      </c>
      <c r="U38" s="15" t="s">
        <v>78</v>
      </c>
      <c r="V38" s="41" t="s">
        <v>186</v>
      </c>
      <c r="W38" s="41" t="s">
        <v>82</v>
      </c>
      <c r="X38" s="10" t="s">
        <v>83</v>
      </c>
      <c r="Y38" s="10" t="s">
        <v>81</v>
      </c>
      <c r="Z38" s="16" t="s">
        <v>85</v>
      </c>
      <c r="AB38" s="15" t="s">
        <v>187</v>
      </c>
      <c r="AC38" s="91">
        <v>100</v>
      </c>
      <c r="AD38" s="15" t="s">
        <v>50</v>
      </c>
      <c r="AE38" s="41"/>
      <c r="AF38" s="91"/>
      <c r="AG38" s="10"/>
    </row>
    <row r="39" spans="4:33" x14ac:dyDescent="0.2">
      <c r="D39" s="10" t="s">
        <v>188</v>
      </c>
      <c r="E39" s="89">
        <v>54.130712000000003</v>
      </c>
      <c r="F39" s="89">
        <v>-2.7834485999999998</v>
      </c>
      <c r="G39" s="10" t="s">
        <v>189</v>
      </c>
      <c r="I39" s="91">
        <v>174.29339466494852</v>
      </c>
      <c r="J39" s="10" t="s">
        <v>76</v>
      </c>
      <c r="K39" s="90">
        <v>3.2583625063786039</v>
      </c>
      <c r="L39" s="10" t="s">
        <v>76</v>
      </c>
      <c r="M39" s="90">
        <v>73.602798397810233</v>
      </c>
      <c r="N39" s="10" t="s">
        <v>77</v>
      </c>
      <c r="P39" s="10" t="s">
        <v>78</v>
      </c>
      <c r="Q39" s="10" t="s">
        <v>78</v>
      </c>
      <c r="R39" s="10" t="s">
        <v>79</v>
      </c>
      <c r="S39" s="10" t="s">
        <v>80</v>
      </c>
      <c r="U39" s="15" t="s">
        <v>79</v>
      </c>
      <c r="V39" s="41" t="s">
        <v>81</v>
      </c>
      <c r="W39" s="41" t="s">
        <v>82</v>
      </c>
      <c r="X39" s="10" t="s">
        <v>83</v>
      </c>
      <c r="Y39" s="10" t="s">
        <v>84</v>
      </c>
      <c r="Z39" s="16" t="s">
        <v>85</v>
      </c>
      <c r="AB39" s="15" t="s">
        <v>111</v>
      </c>
      <c r="AC39" s="91">
        <v>81.712825250357099</v>
      </c>
      <c r="AD39" s="15" t="s">
        <v>87</v>
      </c>
      <c r="AE39" s="41" t="s">
        <v>86</v>
      </c>
      <c r="AF39" s="91">
        <v>10.603876268776924</v>
      </c>
      <c r="AG39" s="10" t="s">
        <v>87</v>
      </c>
    </row>
    <row r="40" spans="4:33" x14ac:dyDescent="0.2">
      <c r="D40" s="10" t="s">
        <v>190</v>
      </c>
      <c r="E40" s="89">
        <v>53.583229000000003</v>
      </c>
      <c r="F40" s="89">
        <v>-2.1814752999999998</v>
      </c>
      <c r="G40" s="10" t="s">
        <v>191</v>
      </c>
      <c r="I40" s="91">
        <v>106.85270200000012</v>
      </c>
      <c r="J40" s="10" t="s">
        <v>76</v>
      </c>
      <c r="K40" s="90">
        <v>2.7275807213292209</v>
      </c>
      <c r="L40" s="10" t="s">
        <v>76</v>
      </c>
      <c r="M40" s="90">
        <v>73.602798397810233</v>
      </c>
      <c r="N40" s="10" t="s">
        <v>132</v>
      </c>
      <c r="P40" s="10" t="s">
        <v>78</v>
      </c>
      <c r="Q40" s="10" t="s">
        <v>78</v>
      </c>
      <c r="R40" s="10" t="s">
        <v>79</v>
      </c>
      <c r="S40" s="10" t="s">
        <v>80</v>
      </c>
      <c r="U40" s="15" t="s">
        <v>79</v>
      </c>
      <c r="V40" s="41" t="s">
        <v>81</v>
      </c>
      <c r="W40" s="41" t="s">
        <v>192</v>
      </c>
      <c r="X40" s="10" t="s">
        <v>93</v>
      </c>
      <c r="Y40" s="10" t="s">
        <v>84</v>
      </c>
      <c r="Z40" s="16" t="s">
        <v>85</v>
      </c>
      <c r="AB40" s="15" t="s">
        <v>193</v>
      </c>
      <c r="AC40" s="91">
        <v>89.608735286377041</v>
      </c>
      <c r="AD40" s="15" t="s">
        <v>87</v>
      </c>
      <c r="AE40" s="41" t="s">
        <v>96</v>
      </c>
      <c r="AF40" s="91">
        <v>10.391264713622963</v>
      </c>
      <c r="AG40" s="10" t="s">
        <v>87</v>
      </c>
    </row>
    <row r="41" spans="4:33" x14ac:dyDescent="0.2">
      <c r="D41" s="10" t="s">
        <v>194</v>
      </c>
      <c r="E41" s="89">
        <v>54.079304</v>
      </c>
      <c r="F41" s="89">
        <v>-2.7214022999999998</v>
      </c>
      <c r="G41" s="10" t="s">
        <v>195</v>
      </c>
      <c r="I41" s="91">
        <v>27.758734428571458</v>
      </c>
      <c r="J41" s="10" t="s">
        <v>76</v>
      </c>
      <c r="K41" s="90">
        <v>1.7367444834933836</v>
      </c>
      <c r="L41" s="10" t="s">
        <v>76</v>
      </c>
      <c r="M41" s="90">
        <v>73.602798397810233</v>
      </c>
      <c r="N41" s="10" t="s">
        <v>153</v>
      </c>
      <c r="P41" s="10" t="s">
        <v>78</v>
      </c>
      <c r="Q41" s="10" t="s">
        <v>78</v>
      </c>
      <c r="R41" s="10" t="s">
        <v>79</v>
      </c>
      <c r="S41" s="10" t="s">
        <v>80</v>
      </c>
      <c r="U41" s="15" t="s">
        <v>79</v>
      </c>
      <c r="V41" s="41" t="s">
        <v>81</v>
      </c>
      <c r="W41" s="41" t="s">
        <v>82</v>
      </c>
      <c r="X41" s="10" t="s">
        <v>93</v>
      </c>
      <c r="Y41" s="10" t="s">
        <v>116</v>
      </c>
      <c r="Z41" s="16" t="s">
        <v>85</v>
      </c>
      <c r="AB41" s="15" t="s">
        <v>111</v>
      </c>
      <c r="AC41" s="91">
        <v>63.238572905125288</v>
      </c>
      <c r="AD41" s="15" t="s">
        <v>87</v>
      </c>
      <c r="AE41" s="41" t="s">
        <v>196</v>
      </c>
      <c r="AF41" s="91">
        <v>34.423264574713066</v>
      </c>
      <c r="AG41" s="10" t="s">
        <v>87</v>
      </c>
    </row>
    <row r="42" spans="4:33" x14ac:dyDescent="0.2">
      <c r="D42" s="10" t="s">
        <v>197</v>
      </c>
      <c r="E42" s="89">
        <v>53.333061000000001</v>
      </c>
      <c r="F42" s="89">
        <v>-1.9269818999999999</v>
      </c>
      <c r="G42" s="10" t="s">
        <v>198</v>
      </c>
      <c r="I42" s="91">
        <v>95.064210845070392</v>
      </c>
      <c r="J42" s="10" t="s">
        <v>76</v>
      </c>
      <c r="K42" s="90">
        <v>2.6432349929534587</v>
      </c>
      <c r="L42" s="10" t="s">
        <v>76</v>
      </c>
      <c r="M42" s="90">
        <v>73.602798397810233</v>
      </c>
      <c r="N42" s="10" t="s">
        <v>99</v>
      </c>
      <c r="P42" s="10" t="s">
        <v>78</v>
      </c>
      <c r="Q42" s="10" t="s">
        <v>78</v>
      </c>
      <c r="R42" s="10" t="s">
        <v>79</v>
      </c>
      <c r="S42" s="10" t="s">
        <v>80</v>
      </c>
      <c r="U42" s="15" t="s">
        <v>79</v>
      </c>
      <c r="V42" s="41" t="s">
        <v>81</v>
      </c>
      <c r="W42" s="41" t="s">
        <v>104</v>
      </c>
      <c r="X42" s="10" t="s">
        <v>83</v>
      </c>
      <c r="Y42" s="10" t="s">
        <v>116</v>
      </c>
      <c r="Z42" s="16" t="s">
        <v>85</v>
      </c>
      <c r="AB42" s="15" t="s">
        <v>96</v>
      </c>
      <c r="AC42" s="91">
        <v>68.843470554777795</v>
      </c>
      <c r="AD42" s="15" t="s">
        <v>87</v>
      </c>
      <c r="AE42" s="41" t="s">
        <v>95</v>
      </c>
      <c r="AF42" s="91">
        <v>29.569172605493087</v>
      </c>
      <c r="AG42" s="10" t="s">
        <v>87</v>
      </c>
    </row>
    <row r="43" spans="4:33" x14ac:dyDescent="0.2">
      <c r="D43" s="10" t="s">
        <v>199</v>
      </c>
      <c r="E43" s="89">
        <v>53.654111</v>
      </c>
      <c r="F43" s="89">
        <v>-2.6580021999999999</v>
      </c>
      <c r="G43" s="10" t="s">
        <v>200</v>
      </c>
      <c r="I43" s="91">
        <v>1080.4502881385406</v>
      </c>
      <c r="J43" s="10" t="s">
        <v>76</v>
      </c>
      <c r="K43" s="90">
        <v>2.3178421305017847</v>
      </c>
      <c r="L43" s="10" t="s">
        <v>76</v>
      </c>
      <c r="M43" s="90">
        <v>75.040000000000006</v>
      </c>
      <c r="N43" s="10" t="s">
        <v>91</v>
      </c>
      <c r="P43" s="10" t="s">
        <v>78</v>
      </c>
      <c r="Q43" s="10" t="s">
        <v>78</v>
      </c>
      <c r="R43" s="10" t="s">
        <v>79</v>
      </c>
      <c r="S43" s="10" t="s">
        <v>80</v>
      </c>
      <c r="U43" s="15" t="s">
        <v>79</v>
      </c>
      <c r="V43" s="41" t="s">
        <v>81</v>
      </c>
      <c r="W43" s="41" t="s">
        <v>104</v>
      </c>
      <c r="X43" s="10" t="s">
        <v>83</v>
      </c>
      <c r="Y43" s="10" t="s">
        <v>201</v>
      </c>
      <c r="Z43" s="16" t="s">
        <v>85</v>
      </c>
      <c r="AB43" s="15" t="s">
        <v>86</v>
      </c>
      <c r="AC43" s="91">
        <v>84.481326811127033</v>
      </c>
      <c r="AD43" s="15" t="s">
        <v>87</v>
      </c>
      <c r="AE43" s="41" t="s">
        <v>140</v>
      </c>
      <c r="AF43" s="91">
        <v>15.103484225069803</v>
      </c>
      <c r="AG43" s="10" t="s">
        <v>87</v>
      </c>
    </row>
    <row r="44" spans="4:33" x14ac:dyDescent="0.2">
      <c r="D44" s="10" t="s">
        <v>202</v>
      </c>
      <c r="E44" s="89">
        <v>54.505347</v>
      </c>
      <c r="F44" s="89">
        <v>-3.5256219999999998</v>
      </c>
      <c r="G44" s="10" t="s">
        <v>203</v>
      </c>
      <c r="I44" s="91">
        <v>151.61621399999996</v>
      </c>
      <c r="J44" s="10" t="s">
        <v>76</v>
      </c>
      <c r="K44" s="90">
        <v>3.2396350031196302</v>
      </c>
      <c r="L44" s="10" t="s">
        <v>76</v>
      </c>
      <c r="M44" s="90">
        <v>73.602798397810233</v>
      </c>
      <c r="N44" s="10" t="s">
        <v>99</v>
      </c>
      <c r="P44" s="10" t="s">
        <v>78</v>
      </c>
      <c r="Q44" s="10" t="s">
        <v>78</v>
      </c>
      <c r="R44" s="10" t="s">
        <v>79</v>
      </c>
      <c r="S44" s="10" t="s">
        <v>80</v>
      </c>
      <c r="U44" s="15" t="s">
        <v>79</v>
      </c>
      <c r="V44" s="41" t="s">
        <v>81</v>
      </c>
      <c r="W44" s="41" t="s">
        <v>104</v>
      </c>
      <c r="X44" s="10" t="s">
        <v>83</v>
      </c>
      <c r="Y44" s="10" t="s">
        <v>146</v>
      </c>
      <c r="Z44" s="16" t="s">
        <v>85</v>
      </c>
      <c r="AB44" s="15" t="s">
        <v>127</v>
      </c>
      <c r="AC44" s="91">
        <v>92.860903166687962</v>
      </c>
      <c r="AD44" s="15" t="s">
        <v>87</v>
      </c>
      <c r="AE44" s="41" t="s">
        <v>117</v>
      </c>
      <c r="AF44" s="91">
        <v>6.7947681058595997</v>
      </c>
      <c r="AG44" s="10" t="s">
        <v>87</v>
      </c>
    </row>
    <row r="45" spans="4:33" x14ac:dyDescent="0.2">
      <c r="D45" s="10" t="s">
        <v>204</v>
      </c>
      <c r="E45" s="89">
        <v>53.857391</v>
      </c>
      <c r="F45" s="89">
        <v>-2.4114409000000001</v>
      </c>
      <c r="G45" s="10" t="s">
        <v>205</v>
      </c>
      <c r="I45" s="91">
        <v>558.9267753647963</v>
      </c>
      <c r="J45" s="10" t="s">
        <v>76</v>
      </c>
      <c r="K45" s="90">
        <v>2.5069354568593485</v>
      </c>
      <c r="L45" s="10" t="s">
        <v>76</v>
      </c>
      <c r="M45" s="90">
        <v>73.602798397810233</v>
      </c>
      <c r="N45" s="10" t="s">
        <v>91</v>
      </c>
      <c r="P45" s="10" t="s">
        <v>78</v>
      </c>
      <c r="Q45" s="10" t="s">
        <v>78</v>
      </c>
      <c r="R45" s="10" t="s">
        <v>79</v>
      </c>
      <c r="S45" s="10" t="s">
        <v>80</v>
      </c>
      <c r="U45" s="15" t="s">
        <v>79</v>
      </c>
      <c r="V45" s="41" t="s">
        <v>81</v>
      </c>
      <c r="W45" s="41" t="s">
        <v>104</v>
      </c>
      <c r="X45" s="10" t="s">
        <v>83</v>
      </c>
      <c r="Y45" s="10" t="s">
        <v>182</v>
      </c>
      <c r="Z45" s="16" t="s">
        <v>85</v>
      </c>
      <c r="AB45" s="15" t="s">
        <v>140</v>
      </c>
      <c r="AC45" s="91">
        <v>88.026445993117889</v>
      </c>
      <c r="AD45" s="15" t="s">
        <v>87</v>
      </c>
      <c r="AE45" s="41" t="s">
        <v>86</v>
      </c>
      <c r="AF45" s="91">
        <v>11.414148525893781</v>
      </c>
      <c r="AG45" s="10" t="s">
        <v>87</v>
      </c>
    </row>
    <row r="46" spans="4:33" x14ac:dyDescent="0.2">
      <c r="D46" s="10" t="s">
        <v>206</v>
      </c>
      <c r="E46" s="89">
        <v>54.665889</v>
      </c>
      <c r="F46" s="89">
        <v>-3.3926759999999998</v>
      </c>
      <c r="G46" s="10" t="s">
        <v>207</v>
      </c>
      <c r="I46" s="91">
        <v>225.50117000000003</v>
      </c>
      <c r="J46" s="10" t="s">
        <v>76</v>
      </c>
      <c r="K46" s="90">
        <v>3.7801897293364659</v>
      </c>
      <c r="L46" s="10" t="s">
        <v>76</v>
      </c>
      <c r="M46" s="90">
        <v>73.602798397810233</v>
      </c>
      <c r="N46" s="10" t="s">
        <v>99</v>
      </c>
      <c r="P46" s="10" t="s">
        <v>78</v>
      </c>
      <c r="Q46" s="10" t="s">
        <v>78</v>
      </c>
      <c r="R46" s="10" t="s">
        <v>79</v>
      </c>
      <c r="S46" s="10" t="s">
        <v>80</v>
      </c>
      <c r="U46" s="15" t="s">
        <v>79</v>
      </c>
      <c r="V46" s="41" t="s">
        <v>81</v>
      </c>
      <c r="W46" s="41" t="s">
        <v>104</v>
      </c>
      <c r="X46" s="10" t="s">
        <v>115</v>
      </c>
      <c r="Y46" s="10" t="s">
        <v>84</v>
      </c>
      <c r="Z46" s="16" t="s">
        <v>85</v>
      </c>
      <c r="AB46" s="15" t="s">
        <v>127</v>
      </c>
      <c r="AC46" s="91">
        <v>93.593259995148827</v>
      </c>
      <c r="AD46" s="15" t="s">
        <v>87</v>
      </c>
      <c r="AE46" s="41" t="s">
        <v>117</v>
      </c>
      <c r="AF46" s="91">
        <v>6.4067400048511773</v>
      </c>
      <c r="AG46" s="10" t="s">
        <v>87</v>
      </c>
    </row>
    <row r="47" spans="4:33" x14ac:dyDescent="0.2">
      <c r="D47" s="10" t="s">
        <v>208</v>
      </c>
      <c r="E47" s="89">
        <v>53.851500000000001</v>
      </c>
      <c r="F47" s="89">
        <v>-2.1983000000000001</v>
      </c>
      <c r="G47" s="10" t="s">
        <v>209</v>
      </c>
      <c r="I47" s="91">
        <v>641.02617052760684</v>
      </c>
      <c r="J47" s="10" t="s">
        <v>76</v>
      </c>
      <c r="K47" s="90">
        <v>4.7562479449366668</v>
      </c>
      <c r="L47" s="10" t="s">
        <v>76</v>
      </c>
      <c r="M47" s="90">
        <v>73.602798397810233</v>
      </c>
      <c r="N47" s="10" t="s">
        <v>99</v>
      </c>
      <c r="P47" s="10" t="s">
        <v>78</v>
      </c>
      <c r="Q47" s="10" t="s">
        <v>78</v>
      </c>
      <c r="R47" s="10" t="s">
        <v>79</v>
      </c>
      <c r="S47" s="10" t="s">
        <v>80</v>
      </c>
      <c r="U47" s="15" t="s">
        <v>79</v>
      </c>
      <c r="V47" s="41" t="s">
        <v>81</v>
      </c>
      <c r="W47" s="41" t="s">
        <v>82</v>
      </c>
      <c r="X47" s="10" t="s">
        <v>83</v>
      </c>
      <c r="Y47" s="10" t="s">
        <v>150</v>
      </c>
      <c r="Z47" s="16" t="s">
        <v>85</v>
      </c>
      <c r="AB47" s="15" t="s">
        <v>140</v>
      </c>
      <c r="AC47" s="91">
        <v>82.360036205363144</v>
      </c>
      <c r="AD47" s="15" t="s">
        <v>87</v>
      </c>
      <c r="AE47" s="41" t="s">
        <v>86</v>
      </c>
      <c r="AF47" s="91">
        <v>12.698453586295058</v>
      </c>
      <c r="AG47" s="10" t="s">
        <v>87</v>
      </c>
    </row>
    <row r="48" spans="4:33" x14ac:dyDescent="0.2">
      <c r="D48" s="10" t="s">
        <v>210</v>
      </c>
      <c r="E48" s="89">
        <v>53.168528000000002</v>
      </c>
      <c r="F48" s="89">
        <v>-2.2204212000000001</v>
      </c>
      <c r="G48" s="10" t="s">
        <v>211</v>
      </c>
      <c r="I48" s="91">
        <v>914.68996538931344</v>
      </c>
      <c r="J48" s="10" t="s">
        <v>76</v>
      </c>
      <c r="K48" s="90">
        <v>5.0516783477275595</v>
      </c>
      <c r="L48" s="10" t="s">
        <v>76</v>
      </c>
      <c r="M48" s="90">
        <v>73.602798397810233</v>
      </c>
      <c r="N48" s="10" t="s">
        <v>91</v>
      </c>
      <c r="P48" s="10" t="s">
        <v>78</v>
      </c>
      <c r="Q48" s="10" t="s">
        <v>78</v>
      </c>
      <c r="R48" s="10" t="s">
        <v>79</v>
      </c>
      <c r="S48" s="10" t="s">
        <v>80</v>
      </c>
      <c r="U48" s="15" t="s">
        <v>79</v>
      </c>
      <c r="V48" s="41" t="s">
        <v>81</v>
      </c>
      <c r="W48" s="41" t="s">
        <v>104</v>
      </c>
      <c r="X48" s="10" t="s">
        <v>83</v>
      </c>
      <c r="Y48" s="10" t="s">
        <v>212</v>
      </c>
      <c r="Z48" s="16" t="s">
        <v>85</v>
      </c>
      <c r="AB48" s="15" t="s">
        <v>96</v>
      </c>
      <c r="AC48" s="91">
        <v>53.826479541161419</v>
      </c>
      <c r="AD48" s="15" t="s">
        <v>87</v>
      </c>
      <c r="AE48" s="41" t="s">
        <v>101</v>
      </c>
      <c r="AF48" s="91">
        <v>27.742880221240814</v>
      </c>
      <c r="AG48" s="10" t="s">
        <v>87</v>
      </c>
    </row>
    <row r="49" spans="4:33" x14ac:dyDescent="0.2">
      <c r="D49" s="10" t="s">
        <v>101</v>
      </c>
      <c r="E49" s="89">
        <v>53.110522000000003</v>
      </c>
      <c r="F49" s="89">
        <v>-2.5018370000000001</v>
      </c>
      <c r="G49" s="10" t="s">
        <v>213</v>
      </c>
      <c r="I49" s="91">
        <v>2449.695282452999</v>
      </c>
      <c r="J49" s="10" t="s">
        <v>76</v>
      </c>
      <c r="K49" s="90">
        <v>2.5</v>
      </c>
      <c r="L49" s="10" t="s">
        <v>142</v>
      </c>
      <c r="M49" s="90">
        <v>73.602798397810233</v>
      </c>
      <c r="N49" s="10" t="s">
        <v>214</v>
      </c>
      <c r="P49" s="10" t="s">
        <v>78</v>
      </c>
      <c r="Q49" s="10" t="s">
        <v>78</v>
      </c>
      <c r="R49" s="10" t="s">
        <v>78</v>
      </c>
      <c r="S49" s="10" t="s">
        <v>80</v>
      </c>
      <c r="U49" s="15" t="s">
        <v>79</v>
      </c>
      <c r="V49" s="41" t="s">
        <v>81</v>
      </c>
      <c r="W49" s="41" t="s">
        <v>82</v>
      </c>
      <c r="X49" s="10" t="s">
        <v>83</v>
      </c>
      <c r="Y49" s="10" t="s">
        <v>81</v>
      </c>
      <c r="Z49" s="16" t="s">
        <v>85</v>
      </c>
      <c r="AB49" s="15" t="s">
        <v>215</v>
      </c>
      <c r="AC49" s="91">
        <v>100</v>
      </c>
      <c r="AD49" s="15" t="s">
        <v>50</v>
      </c>
      <c r="AE49" s="41"/>
      <c r="AF49" s="91"/>
      <c r="AG49" s="10"/>
    </row>
    <row r="50" spans="4:33" x14ac:dyDescent="0.2">
      <c r="D50" s="10" t="s">
        <v>216</v>
      </c>
      <c r="E50" s="89">
        <v>53.662641999999998</v>
      </c>
      <c r="F50" s="89">
        <v>-2.7859826000000001</v>
      </c>
      <c r="G50" s="10" t="s">
        <v>217</v>
      </c>
      <c r="I50" s="91">
        <v>268.81149193717272</v>
      </c>
      <c r="J50" s="10" t="s">
        <v>76</v>
      </c>
      <c r="K50" s="90">
        <v>2.26183768085028</v>
      </c>
      <c r="L50" s="10" t="s">
        <v>76</v>
      </c>
      <c r="M50" s="90">
        <v>73.602798397810233</v>
      </c>
      <c r="N50" s="10" t="s">
        <v>77</v>
      </c>
      <c r="P50" s="10" t="s">
        <v>78</v>
      </c>
      <c r="Q50" s="10" t="s">
        <v>78</v>
      </c>
      <c r="R50" s="10" t="s">
        <v>79</v>
      </c>
      <c r="S50" s="10" t="s">
        <v>80</v>
      </c>
      <c r="U50" s="15" t="s">
        <v>79</v>
      </c>
      <c r="V50" s="41" t="s">
        <v>81</v>
      </c>
      <c r="W50" s="41" t="s">
        <v>218</v>
      </c>
      <c r="X50" s="10" t="s">
        <v>83</v>
      </c>
      <c r="Y50" s="10" t="s">
        <v>109</v>
      </c>
      <c r="Z50" s="16" t="s">
        <v>85</v>
      </c>
      <c r="AB50" s="15" t="s">
        <v>86</v>
      </c>
      <c r="AC50" s="91">
        <v>97.304690145116183</v>
      </c>
      <c r="AD50" s="15" t="s">
        <v>87</v>
      </c>
      <c r="AE50" s="41" t="s">
        <v>219</v>
      </c>
      <c r="AF50" s="91">
        <v>1.5486425901210403</v>
      </c>
      <c r="AG50" s="10" t="s">
        <v>87</v>
      </c>
    </row>
    <row r="51" spans="4:33" x14ac:dyDescent="0.2">
      <c r="D51" s="10" t="s">
        <v>220</v>
      </c>
      <c r="E51" s="89">
        <v>54.851644</v>
      </c>
      <c r="F51" s="89">
        <v>-2.9692202999999999</v>
      </c>
      <c r="G51" s="10" t="s">
        <v>221</v>
      </c>
      <c r="I51" s="91">
        <v>74.150000000000233</v>
      </c>
      <c r="J51" s="10" t="s">
        <v>76</v>
      </c>
      <c r="K51" s="90">
        <v>2.500000000000008</v>
      </c>
      <c r="L51" s="10" t="s">
        <v>76</v>
      </c>
      <c r="M51" s="90">
        <v>73.602798397810233</v>
      </c>
      <c r="N51" s="10" t="s">
        <v>99</v>
      </c>
      <c r="P51" s="10" t="s">
        <v>79</v>
      </c>
      <c r="Q51" s="10" t="s">
        <v>79</v>
      </c>
      <c r="R51" s="10" t="s">
        <v>79</v>
      </c>
      <c r="S51" s="10" t="s">
        <v>80</v>
      </c>
      <c r="U51" s="15" t="s">
        <v>79</v>
      </c>
      <c r="V51" s="41" t="s">
        <v>81</v>
      </c>
      <c r="W51" s="41" t="s">
        <v>82</v>
      </c>
      <c r="X51" s="10" t="s">
        <v>93</v>
      </c>
      <c r="Y51" s="10" t="s">
        <v>146</v>
      </c>
      <c r="Z51" s="16" t="s">
        <v>85</v>
      </c>
      <c r="AB51" s="15" t="s">
        <v>117</v>
      </c>
      <c r="AC51" s="91">
        <v>100</v>
      </c>
      <c r="AD51" s="15" t="s">
        <v>87</v>
      </c>
      <c r="AE51" s="41"/>
      <c r="AF51" s="91"/>
      <c r="AG51" s="10"/>
    </row>
    <row r="52" spans="4:33" x14ac:dyDescent="0.2">
      <c r="D52" s="10" t="s">
        <v>96</v>
      </c>
      <c r="E52" s="89">
        <v>53.461964999999999</v>
      </c>
      <c r="F52" s="89">
        <v>-2.3636249999999999</v>
      </c>
      <c r="G52" s="10" t="s">
        <v>222</v>
      </c>
      <c r="I52" s="91">
        <v>30158.12157423819</v>
      </c>
      <c r="J52" s="10" t="s">
        <v>76</v>
      </c>
      <c r="K52" s="90">
        <v>2.5000000000000013</v>
      </c>
      <c r="L52" s="10" t="s">
        <v>142</v>
      </c>
      <c r="M52" s="90">
        <v>76.557624831309042</v>
      </c>
      <c r="N52" s="10" t="s">
        <v>124</v>
      </c>
      <c r="P52" s="10" t="s">
        <v>78</v>
      </c>
      <c r="Q52" s="10" t="s">
        <v>78</v>
      </c>
      <c r="R52" s="10" t="s">
        <v>78</v>
      </c>
      <c r="S52" s="10" t="s">
        <v>80</v>
      </c>
      <c r="U52" s="15" t="s">
        <v>78</v>
      </c>
      <c r="V52" s="41" t="s">
        <v>223</v>
      </c>
      <c r="W52" s="41" t="s">
        <v>104</v>
      </c>
      <c r="X52" s="10" t="s">
        <v>83</v>
      </c>
      <c r="Y52" s="10" t="s">
        <v>81</v>
      </c>
      <c r="Z52" s="16" t="s">
        <v>85</v>
      </c>
      <c r="AB52" s="15" t="s">
        <v>224</v>
      </c>
      <c r="AC52" s="91">
        <v>100</v>
      </c>
      <c r="AD52" s="15" t="s">
        <v>50</v>
      </c>
      <c r="AE52" s="41"/>
      <c r="AF52" s="91"/>
      <c r="AG52" s="10"/>
    </row>
    <row r="53" spans="4:33" x14ac:dyDescent="0.2">
      <c r="D53" s="10" t="s">
        <v>225</v>
      </c>
      <c r="E53" s="89">
        <v>54.717269000000002</v>
      </c>
      <c r="F53" s="89">
        <v>-3.4442718000000001</v>
      </c>
      <c r="G53" s="10" t="s">
        <v>226</v>
      </c>
      <c r="I53" s="91">
        <v>43.126960000000011</v>
      </c>
      <c r="J53" s="10" t="s">
        <v>76</v>
      </c>
      <c r="K53" s="90">
        <v>1.1775568546394324</v>
      </c>
      <c r="L53" s="10" t="s">
        <v>76</v>
      </c>
      <c r="M53" s="90">
        <v>73.602798397810233</v>
      </c>
      <c r="N53" s="10" t="s">
        <v>156</v>
      </c>
      <c r="P53" s="10" t="s">
        <v>78</v>
      </c>
      <c r="Q53" s="10" t="s">
        <v>78</v>
      </c>
      <c r="R53" s="10" t="s">
        <v>79</v>
      </c>
      <c r="S53" s="10" t="s">
        <v>80</v>
      </c>
      <c r="U53" s="15" t="s">
        <v>79</v>
      </c>
      <c r="V53" s="41" t="s">
        <v>81</v>
      </c>
      <c r="W53" s="41" t="s">
        <v>104</v>
      </c>
      <c r="X53" s="10" t="s">
        <v>227</v>
      </c>
      <c r="Y53" s="10" t="s">
        <v>126</v>
      </c>
      <c r="Z53" s="16" t="s">
        <v>85</v>
      </c>
      <c r="AB53" s="15" t="s">
        <v>127</v>
      </c>
      <c r="AC53" s="91">
        <v>96.229396320471196</v>
      </c>
      <c r="AD53" s="15" t="s">
        <v>87</v>
      </c>
      <c r="AE53" s="41" t="s">
        <v>117</v>
      </c>
      <c r="AF53" s="91">
        <v>3.7706036795288047</v>
      </c>
      <c r="AG53" s="10" t="s">
        <v>87</v>
      </c>
    </row>
    <row r="54" spans="4:33" x14ac:dyDescent="0.2">
      <c r="D54" s="10" t="s">
        <v>228</v>
      </c>
      <c r="E54" s="89">
        <v>53.467635000000001</v>
      </c>
      <c r="F54" s="89">
        <v>-2.1011289999999998</v>
      </c>
      <c r="G54" s="10" t="s">
        <v>229</v>
      </c>
      <c r="I54" s="91">
        <v>1634.0633345837227</v>
      </c>
      <c r="J54" s="10" t="s">
        <v>76</v>
      </c>
      <c r="K54" s="90">
        <v>2.8682884118683623</v>
      </c>
      <c r="L54" s="10" t="s">
        <v>76</v>
      </c>
      <c r="M54" s="90">
        <v>73.602798397810233</v>
      </c>
      <c r="N54" s="10" t="s">
        <v>91</v>
      </c>
      <c r="P54" s="10" t="s">
        <v>78</v>
      </c>
      <c r="Q54" s="10" t="s">
        <v>78</v>
      </c>
      <c r="R54" s="10" t="s">
        <v>78</v>
      </c>
      <c r="S54" s="10" t="s">
        <v>80</v>
      </c>
      <c r="U54" s="15" t="s">
        <v>79</v>
      </c>
      <c r="V54" s="41" t="s">
        <v>81</v>
      </c>
      <c r="W54" s="41" t="s">
        <v>114</v>
      </c>
      <c r="X54" s="10" t="s">
        <v>83</v>
      </c>
      <c r="Y54" s="10" t="s">
        <v>230</v>
      </c>
      <c r="Z54" s="16" t="s">
        <v>85</v>
      </c>
      <c r="AB54" s="15" t="s">
        <v>231</v>
      </c>
      <c r="AC54" s="91">
        <v>100</v>
      </c>
      <c r="AD54" s="15" t="s">
        <v>50</v>
      </c>
      <c r="AE54" s="41"/>
      <c r="AF54" s="91"/>
      <c r="AG54" s="10"/>
    </row>
    <row r="55" spans="4:33" x14ac:dyDescent="0.2">
      <c r="D55" s="10" t="s">
        <v>232</v>
      </c>
      <c r="E55" s="89">
        <v>53.383544000000001</v>
      </c>
      <c r="F55" s="89">
        <v>-2.4120724999999998</v>
      </c>
      <c r="G55" s="10" t="s">
        <v>233</v>
      </c>
      <c r="I55" s="91">
        <v>104.31601662962954</v>
      </c>
      <c r="J55" s="10" t="s">
        <v>76</v>
      </c>
      <c r="K55" s="90">
        <v>3.786768912955063</v>
      </c>
      <c r="L55" s="10" t="s">
        <v>76</v>
      </c>
      <c r="M55" s="90">
        <v>73.602798397810233</v>
      </c>
      <c r="N55" s="10" t="s">
        <v>153</v>
      </c>
      <c r="P55" s="10" t="s">
        <v>78</v>
      </c>
      <c r="Q55" s="10" t="s">
        <v>78</v>
      </c>
      <c r="R55" s="10" t="s">
        <v>79</v>
      </c>
      <c r="S55" s="10" t="s">
        <v>80</v>
      </c>
      <c r="U55" s="15" t="s">
        <v>79</v>
      </c>
      <c r="V55" s="41" t="s">
        <v>81</v>
      </c>
      <c r="W55" s="41" t="s">
        <v>92</v>
      </c>
      <c r="X55" s="10" t="s">
        <v>93</v>
      </c>
      <c r="Y55" s="10" t="s">
        <v>146</v>
      </c>
      <c r="Z55" s="16" t="s">
        <v>85</v>
      </c>
      <c r="AB55" s="15" t="s">
        <v>96</v>
      </c>
      <c r="AC55" s="91">
        <v>93.81010678929718</v>
      </c>
      <c r="AD55" s="15" t="s">
        <v>87</v>
      </c>
      <c r="AE55" s="41" t="s">
        <v>106</v>
      </c>
      <c r="AF55" s="91">
        <v>3.9453375173249836</v>
      </c>
      <c r="AG55" s="10" t="s">
        <v>87</v>
      </c>
    </row>
    <row r="56" spans="4:33" x14ac:dyDescent="0.2">
      <c r="D56" s="10" t="s">
        <v>234</v>
      </c>
      <c r="E56" s="89">
        <v>53.472935</v>
      </c>
      <c r="F56" s="89">
        <v>-2.3649849999999999</v>
      </c>
      <c r="G56" s="10" t="s">
        <v>235</v>
      </c>
      <c r="I56" s="91">
        <v>2509.4070341735851</v>
      </c>
      <c r="J56" s="10" t="s">
        <v>76</v>
      </c>
      <c r="K56" s="90">
        <v>3.7804002664825873</v>
      </c>
      <c r="L56" s="10" t="s">
        <v>76</v>
      </c>
      <c r="M56" s="90">
        <v>73.602798397810233</v>
      </c>
      <c r="N56" s="10" t="s">
        <v>132</v>
      </c>
      <c r="P56" s="10" t="s">
        <v>78</v>
      </c>
      <c r="Q56" s="10" t="s">
        <v>78</v>
      </c>
      <c r="R56" s="10" t="s">
        <v>78</v>
      </c>
      <c r="S56" s="10" t="s">
        <v>80</v>
      </c>
      <c r="U56" s="15" t="s">
        <v>78</v>
      </c>
      <c r="V56" s="41" t="s">
        <v>223</v>
      </c>
      <c r="W56" s="41" t="s">
        <v>92</v>
      </c>
      <c r="X56" s="10" t="s">
        <v>83</v>
      </c>
      <c r="Y56" s="10" t="s">
        <v>81</v>
      </c>
      <c r="Z56" s="16" t="s">
        <v>85</v>
      </c>
      <c r="AB56" s="15" t="s">
        <v>236</v>
      </c>
      <c r="AC56" s="91">
        <v>100</v>
      </c>
      <c r="AD56" s="15" t="s">
        <v>50</v>
      </c>
      <c r="AE56" s="41"/>
      <c r="AF56" s="91"/>
      <c r="AG56" s="10"/>
    </row>
    <row r="57" spans="4:33" x14ac:dyDescent="0.2">
      <c r="D57" s="10" t="s">
        <v>158</v>
      </c>
      <c r="E57" s="89">
        <v>53.261763999999999</v>
      </c>
      <c r="F57" s="89">
        <v>-2.865097</v>
      </c>
      <c r="G57" s="10" t="s">
        <v>237</v>
      </c>
      <c r="I57" s="91">
        <v>7121.8887361279922</v>
      </c>
      <c r="J57" s="10" t="s">
        <v>76</v>
      </c>
      <c r="K57" s="90">
        <v>2.5</v>
      </c>
      <c r="L57" s="10" t="s">
        <v>142</v>
      </c>
      <c r="M57" s="90">
        <v>73.602798397810233</v>
      </c>
      <c r="N57" s="10" t="s">
        <v>238</v>
      </c>
      <c r="P57" s="10" t="s">
        <v>78</v>
      </c>
      <c r="Q57" s="10" t="s">
        <v>78</v>
      </c>
      <c r="R57" s="10" t="s">
        <v>78</v>
      </c>
      <c r="S57" s="10" t="s">
        <v>80</v>
      </c>
      <c r="U57" s="15" t="s">
        <v>78</v>
      </c>
      <c r="V57" s="41" t="s">
        <v>239</v>
      </c>
      <c r="W57" s="41" t="s">
        <v>104</v>
      </c>
      <c r="X57" s="10" t="s">
        <v>83</v>
      </c>
      <c r="Y57" s="10" t="s">
        <v>81</v>
      </c>
      <c r="Z57" s="16" t="s">
        <v>85</v>
      </c>
      <c r="AB57" s="15" t="s">
        <v>240</v>
      </c>
      <c r="AC57" s="91">
        <v>100</v>
      </c>
      <c r="AD57" s="15" t="s">
        <v>50</v>
      </c>
      <c r="AE57" s="41"/>
      <c r="AF57" s="91"/>
      <c r="AG57" s="10"/>
    </row>
    <row r="58" spans="4:33" x14ac:dyDescent="0.2">
      <c r="D58" s="10" t="s">
        <v>241</v>
      </c>
      <c r="E58" s="89">
        <v>53.494504999999997</v>
      </c>
      <c r="F58" s="89">
        <v>-2.1558633</v>
      </c>
      <c r="G58" s="10" t="s">
        <v>242</v>
      </c>
      <c r="I58" s="91">
        <v>367.91191105882234</v>
      </c>
      <c r="J58" s="10" t="s">
        <v>76</v>
      </c>
      <c r="K58" s="90">
        <v>4.6678666175089738</v>
      </c>
      <c r="L58" s="10" t="s">
        <v>76</v>
      </c>
      <c r="M58" s="90">
        <v>73.602798397810233</v>
      </c>
      <c r="N58" s="10" t="s">
        <v>136</v>
      </c>
      <c r="P58" s="10" t="s">
        <v>78</v>
      </c>
      <c r="Q58" s="10" t="s">
        <v>78</v>
      </c>
      <c r="R58" s="10" t="s">
        <v>79</v>
      </c>
      <c r="S58" s="10" t="s">
        <v>160</v>
      </c>
      <c r="U58" s="15" t="s">
        <v>79</v>
      </c>
      <c r="V58" s="41" t="s">
        <v>81</v>
      </c>
      <c r="W58" s="41" t="s">
        <v>82</v>
      </c>
      <c r="X58" s="10" t="s">
        <v>83</v>
      </c>
      <c r="Y58" s="10" t="s">
        <v>126</v>
      </c>
      <c r="Z58" s="16" t="s">
        <v>85</v>
      </c>
      <c r="AB58" s="15" t="s">
        <v>193</v>
      </c>
      <c r="AC58" s="91">
        <v>95.707453977405194</v>
      </c>
      <c r="AD58" s="15" t="s">
        <v>87</v>
      </c>
      <c r="AE58" s="41" t="s">
        <v>96</v>
      </c>
      <c r="AF58" s="91">
        <v>1.9438605250302807</v>
      </c>
      <c r="AG58" s="10" t="s">
        <v>87</v>
      </c>
    </row>
    <row r="59" spans="4:33" x14ac:dyDescent="0.2">
      <c r="D59" s="10" t="s">
        <v>243</v>
      </c>
      <c r="E59" s="89">
        <v>53.4621</v>
      </c>
      <c r="F59" s="89">
        <v>-2.9119375000000001</v>
      </c>
      <c r="G59" s="10" t="s">
        <v>244</v>
      </c>
      <c r="I59" s="91">
        <v>4133.3572785833294</v>
      </c>
      <c r="J59" s="10" t="s">
        <v>76</v>
      </c>
      <c r="K59" s="90">
        <v>2.5</v>
      </c>
      <c r="L59" s="10" t="s">
        <v>142</v>
      </c>
      <c r="M59" s="90">
        <v>74.099999999999994</v>
      </c>
      <c r="N59" s="10" t="s">
        <v>99</v>
      </c>
      <c r="P59" s="10" t="s">
        <v>78</v>
      </c>
      <c r="Q59" s="10" t="s">
        <v>78</v>
      </c>
      <c r="R59" s="10" t="s">
        <v>78</v>
      </c>
      <c r="S59" s="10" t="s">
        <v>80</v>
      </c>
      <c r="U59" s="15" t="s">
        <v>79</v>
      </c>
      <c r="V59" s="41" t="s">
        <v>81</v>
      </c>
      <c r="W59" s="41" t="s">
        <v>82</v>
      </c>
      <c r="X59" s="10" t="s">
        <v>83</v>
      </c>
      <c r="Y59" s="10" t="s">
        <v>81</v>
      </c>
      <c r="Z59" s="16" t="s">
        <v>85</v>
      </c>
      <c r="AB59" s="15" t="s">
        <v>245</v>
      </c>
      <c r="AC59" s="91">
        <v>100</v>
      </c>
      <c r="AD59" s="15" t="s">
        <v>50</v>
      </c>
      <c r="AE59" s="41"/>
      <c r="AF59" s="91"/>
      <c r="AG59" s="10"/>
    </row>
    <row r="60" spans="4:33" x14ac:dyDescent="0.2">
      <c r="D60" s="10" t="s">
        <v>246</v>
      </c>
      <c r="E60" s="89">
        <v>53.907767999999997</v>
      </c>
      <c r="F60" s="89">
        <v>-3.0223819999999999</v>
      </c>
      <c r="G60" s="10" t="s">
        <v>247</v>
      </c>
      <c r="I60" s="91">
        <v>6672.0222109328288</v>
      </c>
      <c r="J60" s="10" t="s">
        <v>76</v>
      </c>
      <c r="K60" s="90">
        <v>2.5</v>
      </c>
      <c r="L60" s="10" t="s">
        <v>142</v>
      </c>
      <c r="M60" s="90">
        <v>71.110142958222099</v>
      </c>
      <c r="N60" s="10" t="s">
        <v>156</v>
      </c>
      <c r="P60" s="10" t="s">
        <v>78</v>
      </c>
      <c r="Q60" s="10" t="s">
        <v>78</v>
      </c>
      <c r="R60" s="10" t="s">
        <v>78</v>
      </c>
      <c r="S60" s="10" t="s">
        <v>80</v>
      </c>
      <c r="U60" s="15" t="s">
        <v>79</v>
      </c>
      <c r="V60" s="41" t="s">
        <v>81</v>
      </c>
      <c r="W60" s="41" t="s">
        <v>82</v>
      </c>
      <c r="X60" s="10" t="s">
        <v>83</v>
      </c>
      <c r="Y60" s="10" t="s">
        <v>81</v>
      </c>
      <c r="Z60" s="16" t="s">
        <v>85</v>
      </c>
      <c r="AB60" s="15" t="s">
        <v>248</v>
      </c>
      <c r="AC60" s="91">
        <v>100</v>
      </c>
      <c r="AD60" s="15" t="s">
        <v>50</v>
      </c>
      <c r="AE60" s="41"/>
      <c r="AF60" s="91"/>
      <c r="AG60" s="10"/>
    </row>
    <row r="61" spans="4:33" x14ac:dyDescent="0.2">
      <c r="D61" s="10" t="s">
        <v>249</v>
      </c>
      <c r="E61" s="89">
        <v>53.545966999999997</v>
      </c>
      <c r="F61" s="89">
        <v>-3.0621155</v>
      </c>
      <c r="G61" s="10" t="s">
        <v>250</v>
      </c>
      <c r="I61" s="91">
        <v>419.95302696296289</v>
      </c>
      <c r="J61" s="10" t="s">
        <v>76</v>
      </c>
      <c r="K61" s="90">
        <v>2.1974919989940771</v>
      </c>
      <c r="L61" s="10" t="s">
        <v>76</v>
      </c>
      <c r="M61" s="90">
        <v>73.602798397810233</v>
      </c>
      <c r="N61" s="10" t="s">
        <v>99</v>
      </c>
      <c r="P61" s="10" t="s">
        <v>78</v>
      </c>
      <c r="Q61" s="10" t="s">
        <v>78</v>
      </c>
      <c r="R61" s="10" t="s">
        <v>79</v>
      </c>
      <c r="S61" s="10" t="s">
        <v>80</v>
      </c>
      <c r="U61" s="15" t="s">
        <v>79</v>
      </c>
      <c r="V61" s="41" t="s">
        <v>81</v>
      </c>
      <c r="W61" s="41" t="s">
        <v>82</v>
      </c>
      <c r="X61" s="10" t="s">
        <v>83</v>
      </c>
      <c r="Y61" s="10" t="s">
        <v>251</v>
      </c>
      <c r="Z61" s="16" t="s">
        <v>85</v>
      </c>
      <c r="AB61" s="15" t="s">
        <v>252</v>
      </c>
      <c r="AC61" s="91">
        <v>40.949246564576001</v>
      </c>
      <c r="AD61" s="15" t="s">
        <v>87</v>
      </c>
      <c r="AE61" s="41" t="s">
        <v>86</v>
      </c>
      <c r="AF61" s="91">
        <v>37.679189357368301</v>
      </c>
      <c r="AG61" s="10" t="s">
        <v>87</v>
      </c>
    </row>
    <row r="62" spans="4:33" x14ac:dyDescent="0.2">
      <c r="D62" s="10" t="s">
        <v>253</v>
      </c>
      <c r="E62" s="89">
        <v>53.878936000000003</v>
      </c>
      <c r="F62" s="89">
        <v>-2.7940049999999998</v>
      </c>
      <c r="G62" s="10" t="s">
        <v>254</v>
      </c>
      <c r="I62" s="91">
        <v>465.91046553389828</v>
      </c>
      <c r="J62" s="10" t="s">
        <v>76</v>
      </c>
      <c r="K62" s="90">
        <v>2.4554234734786919</v>
      </c>
      <c r="L62" s="10" t="s">
        <v>76</v>
      </c>
      <c r="M62" s="90">
        <v>73.602798397810233</v>
      </c>
      <c r="N62" s="10" t="s">
        <v>99</v>
      </c>
      <c r="P62" s="10" t="s">
        <v>78</v>
      </c>
      <c r="Q62" s="10" t="s">
        <v>78</v>
      </c>
      <c r="R62" s="10" t="s">
        <v>79</v>
      </c>
      <c r="S62" s="10" t="s">
        <v>80</v>
      </c>
      <c r="U62" s="15" t="s">
        <v>79</v>
      </c>
      <c r="V62" s="41" t="s">
        <v>81</v>
      </c>
      <c r="W62" s="41" t="s">
        <v>255</v>
      </c>
      <c r="X62" s="10" t="s">
        <v>83</v>
      </c>
      <c r="Y62" s="10" t="s">
        <v>251</v>
      </c>
      <c r="Z62" s="16" t="s">
        <v>85</v>
      </c>
      <c r="AB62" s="15" t="s">
        <v>147</v>
      </c>
      <c r="AC62" s="91">
        <v>76.754243123428694</v>
      </c>
      <c r="AD62" s="15" t="s">
        <v>87</v>
      </c>
      <c r="AE62" s="41" t="s">
        <v>140</v>
      </c>
      <c r="AF62" s="91">
        <v>8.2603290775930951</v>
      </c>
      <c r="AG62" s="10" t="s">
        <v>87</v>
      </c>
    </row>
    <row r="63" spans="4:33" x14ac:dyDescent="0.2">
      <c r="D63" s="10" t="s">
        <v>256</v>
      </c>
      <c r="E63" s="89">
        <v>53.456918999999999</v>
      </c>
      <c r="F63" s="89">
        <v>-2.4879324</v>
      </c>
      <c r="G63" s="10" t="s">
        <v>257</v>
      </c>
      <c r="I63" s="91">
        <v>611.45677899082648</v>
      </c>
      <c r="J63" s="10" t="s">
        <v>76</v>
      </c>
      <c r="K63" s="90">
        <v>3.2611097783186</v>
      </c>
      <c r="L63" s="10" t="s">
        <v>76</v>
      </c>
      <c r="M63" s="90">
        <v>73.602798397810233</v>
      </c>
      <c r="N63" s="10" t="s">
        <v>136</v>
      </c>
      <c r="P63" s="10" t="s">
        <v>78</v>
      </c>
      <c r="Q63" s="10" t="s">
        <v>78</v>
      </c>
      <c r="R63" s="10" t="s">
        <v>79</v>
      </c>
      <c r="S63" s="10" t="s">
        <v>80</v>
      </c>
      <c r="U63" s="15" t="s">
        <v>79</v>
      </c>
      <c r="V63" s="41" t="s">
        <v>81</v>
      </c>
      <c r="W63" s="41" t="s">
        <v>192</v>
      </c>
      <c r="X63" s="10" t="s">
        <v>83</v>
      </c>
      <c r="Y63" s="10" t="s">
        <v>212</v>
      </c>
      <c r="Z63" s="16" t="s">
        <v>85</v>
      </c>
      <c r="AB63" s="15" t="s">
        <v>258</v>
      </c>
      <c r="AC63" s="91">
        <v>85.232485556081457</v>
      </c>
      <c r="AD63" s="15" t="s">
        <v>87</v>
      </c>
      <c r="AE63" s="41" t="s">
        <v>96</v>
      </c>
      <c r="AF63" s="91">
        <v>11.168404153524595</v>
      </c>
      <c r="AG63" s="10" t="s">
        <v>87</v>
      </c>
    </row>
    <row r="64" spans="4:33" x14ac:dyDescent="0.2">
      <c r="D64" s="10" t="s">
        <v>259</v>
      </c>
      <c r="E64" s="89">
        <v>53.446599999999997</v>
      </c>
      <c r="F64" s="89">
        <v>-1.9974316999999999</v>
      </c>
      <c r="G64" s="10" t="s">
        <v>260</v>
      </c>
      <c r="I64" s="91">
        <v>592.30547012250747</v>
      </c>
      <c r="J64" s="10" t="s">
        <v>76</v>
      </c>
      <c r="K64" s="90">
        <v>3.0269101227183186</v>
      </c>
      <c r="L64" s="10" t="s">
        <v>76</v>
      </c>
      <c r="M64" s="90">
        <v>73.602798397810233</v>
      </c>
      <c r="N64" s="10" t="s">
        <v>132</v>
      </c>
      <c r="P64" s="10" t="s">
        <v>78</v>
      </c>
      <c r="Q64" s="10" t="s">
        <v>78</v>
      </c>
      <c r="R64" s="10" t="s">
        <v>79</v>
      </c>
      <c r="S64" s="10" t="s">
        <v>80</v>
      </c>
      <c r="U64" s="15" t="s">
        <v>79</v>
      </c>
      <c r="V64" s="41" t="s">
        <v>81</v>
      </c>
      <c r="W64" s="41" t="s">
        <v>261</v>
      </c>
      <c r="X64" s="10" t="s">
        <v>83</v>
      </c>
      <c r="Y64" s="10" t="s">
        <v>251</v>
      </c>
      <c r="Z64" s="16" t="s">
        <v>85</v>
      </c>
      <c r="AB64" s="15" t="s">
        <v>193</v>
      </c>
      <c r="AC64" s="91">
        <v>54.676622671055988</v>
      </c>
      <c r="AD64" s="15" t="s">
        <v>87</v>
      </c>
      <c r="AE64" s="41" t="s">
        <v>96</v>
      </c>
      <c r="AF64" s="91">
        <v>22.817784827094904</v>
      </c>
      <c r="AG64" s="10" t="s">
        <v>87</v>
      </c>
    </row>
    <row r="65" spans="4:33" x14ac:dyDescent="0.2">
      <c r="D65" s="10" t="s">
        <v>262</v>
      </c>
      <c r="E65" s="89">
        <v>54.169384000000001</v>
      </c>
      <c r="F65" s="89">
        <v>-2.933729</v>
      </c>
      <c r="G65" s="10" t="s">
        <v>263</v>
      </c>
      <c r="I65" s="91">
        <v>177.92091784750011</v>
      </c>
      <c r="J65" s="10" t="s">
        <v>76</v>
      </c>
      <c r="K65" s="90">
        <v>1.6049892052358548</v>
      </c>
      <c r="L65" s="10" t="s">
        <v>76</v>
      </c>
      <c r="M65" s="90">
        <v>80.595652173912995</v>
      </c>
      <c r="N65" s="10" t="s">
        <v>124</v>
      </c>
      <c r="P65" s="10" t="s">
        <v>78</v>
      </c>
      <c r="Q65" s="10" t="s">
        <v>78</v>
      </c>
      <c r="R65" s="10" t="s">
        <v>79</v>
      </c>
      <c r="S65" s="10" t="s">
        <v>80</v>
      </c>
      <c r="U65" s="15" t="s">
        <v>79</v>
      </c>
      <c r="V65" s="41" t="s">
        <v>81</v>
      </c>
      <c r="W65" s="41" t="s">
        <v>104</v>
      </c>
      <c r="X65" s="10" t="s">
        <v>83</v>
      </c>
      <c r="Y65" s="10" t="s">
        <v>109</v>
      </c>
      <c r="Z65" s="16" t="s">
        <v>85</v>
      </c>
      <c r="AB65" s="15" t="s">
        <v>110</v>
      </c>
      <c r="AC65" s="91">
        <v>82.729815048248184</v>
      </c>
      <c r="AD65" s="15" t="s">
        <v>87</v>
      </c>
      <c r="AE65" s="41" t="s">
        <v>111</v>
      </c>
      <c r="AF65" s="91">
        <v>10.788038621081022</v>
      </c>
      <c r="AG65" s="10" t="s">
        <v>87</v>
      </c>
    </row>
    <row r="66" spans="4:33" x14ac:dyDescent="0.2">
      <c r="D66" s="10" t="s">
        <v>264</v>
      </c>
      <c r="E66" s="89">
        <v>54.455100000000002</v>
      </c>
      <c r="F66" s="89">
        <v>-3.0207000000000002</v>
      </c>
      <c r="G66" s="10" t="s">
        <v>265</v>
      </c>
      <c r="I66" s="91">
        <v>61.914576317689509</v>
      </c>
      <c r="J66" s="10" t="s">
        <v>76</v>
      </c>
      <c r="K66" s="90">
        <v>1.4324882250741995</v>
      </c>
      <c r="L66" s="10" t="s">
        <v>76</v>
      </c>
      <c r="M66" s="90">
        <v>73.602798397810233</v>
      </c>
      <c r="N66" s="10" t="s">
        <v>91</v>
      </c>
      <c r="P66" s="10" t="s">
        <v>79</v>
      </c>
      <c r="Q66" s="10" t="s">
        <v>79</v>
      </c>
      <c r="R66" s="10" t="s">
        <v>79</v>
      </c>
      <c r="S66" s="10" t="s">
        <v>80</v>
      </c>
      <c r="U66" s="15" t="s">
        <v>79</v>
      </c>
      <c r="V66" s="41" t="s">
        <v>81</v>
      </c>
      <c r="W66" s="41" t="s">
        <v>104</v>
      </c>
      <c r="X66" s="10" t="s">
        <v>83</v>
      </c>
      <c r="Y66" s="10" t="s">
        <v>100</v>
      </c>
      <c r="Z66" s="16" t="s">
        <v>85</v>
      </c>
      <c r="AB66" s="15" t="s">
        <v>107</v>
      </c>
      <c r="AC66" s="91">
        <v>99.547734749856644</v>
      </c>
      <c r="AD66" s="15" t="s">
        <v>87</v>
      </c>
      <c r="AE66" s="41" t="s">
        <v>196</v>
      </c>
      <c r="AF66" s="91">
        <v>0.4522652501433545</v>
      </c>
      <c r="AG66" s="10" t="s">
        <v>87</v>
      </c>
    </row>
    <row r="67" spans="4:33" x14ac:dyDescent="0.2">
      <c r="D67" s="10" t="s">
        <v>266</v>
      </c>
      <c r="E67" s="89">
        <v>53.299002999999999</v>
      </c>
      <c r="F67" s="89">
        <v>-2.2869470000000001</v>
      </c>
      <c r="G67" s="10" t="s">
        <v>267</v>
      </c>
      <c r="I67" s="91">
        <v>116.01231672180448</v>
      </c>
      <c r="J67" s="10" t="s">
        <v>76</v>
      </c>
      <c r="K67" s="90">
        <v>3.7984145503712705</v>
      </c>
      <c r="L67" s="10" t="s">
        <v>76</v>
      </c>
      <c r="M67" s="90">
        <v>73.602798397810233</v>
      </c>
      <c r="N67" s="10" t="s">
        <v>214</v>
      </c>
      <c r="P67" s="10" t="s">
        <v>78</v>
      </c>
      <c r="Q67" s="10" t="s">
        <v>78</v>
      </c>
      <c r="R67" s="10" t="s">
        <v>79</v>
      </c>
      <c r="S67" s="10" t="s">
        <v>80</v>
      </c>
      <c r="U67" s="15" t="s">
        <v>79</v>
      </c>
      <c r="V67" s="41" t="s">
        <v>81</v>
      </c>
      <c r="W67" s="41" t="s">
        <v>104</v>
      </c>
      <c r="X67" s="10" t="s">
        <v>93</v>
      </c>
      <c r="Y67" s="10" t="s">
        <v>146</v>
      </c>
      <c r="Z67" s="16" t="s">
        <v>85</v>
      </c>
      <c r="AB67" s="15" t="s">
        <v>95</v>
      </c>
      <c r="AC67" s="91">
        <v>69.76524041541731</v>
      </c>
      <c r="AD67" s="15" t="s">
        <v>87</v>
      </c>
      <c r="AE67" s="41" t="s">
        <v>96</v>
      </c>
      <c r="AF67" s="91">
        <v>26.712439536610237</v>
      </c>
      <c r="AG67" s="10" t="s">
        <v>87</v>
      </c>
    </row>
    <row r="68" spans="4:33" x14ac:dyDescent="0.2">
      <c r="D68" s="10" t="s">
        <v>268</v>
      </c>
      <c r="E68" s="89">
        <v>53.381500000000003</v>
      </c>
      <c r="F68" s="89">
        <v>-1.9611000000000001</v>
      </c>
      <c r="G68" s="10" t="s">
        <v>269</v>
      </c>
      <c r="I68" s="91">
        <v>55.800000000000111</v>
      </c>
      <c r="J68" s="10" t="s">
        <v>76</v>
      </c>
      <c r="K68" s="90">
        <v>2.5000000000000049</v>
      </c>
      <c r="L68" s="10" t="s">
        <v>142</v>
      </c>
      <c r="M68" s="90">
        <v>73.602798397810233</v>
      </c>
      <c r="N68" s="10" t="s">
        <v>136</v>
      </c>
      <c r="P68" s="10" t="s">
        <v>79</v>
      </c>
      <c r="Q68" s="10" t="s">
        <v>79</v>
      </c>
      <c r="R68" s="10" t="s">
        <v>79</v>
      </c>
      <c r="S68" s="10" t="s">
        <v>80</v>
      </c>
      <c r="U68" s="15" t="s">
        <v>79</v>
      </c>
      <c r="V68" s="41" t="s">
        <v>81</v>
      </c>
      <c r="W68" s="41" t="s">
        <v>104</v>
      </c>
      <c r="X68" s="10" t="s">
        <v>93</v>
      </c>
      <c r="Y68" s="10" t="s">
        <v>116</v>
      </c>
      <c r="Z68" s="16" t="s">
        <v>85</v>
      </c>
      <c r="AB68" s="15" t="s">
        <v>270</v>
      </c>
      <c r="AC68" s="91">
        <v>99.270807580833818</v>
      </c>
      <c r="AD68" s="15" t="s">
        <v>87</v>
      </c>
      <c r="AE68" s="41" t="s">
        <v>96</v>
      </c>
      <c r="AF68" s="91">
        <v>0.72919241916617838</v>
      </c>
      <c r="AG68" s="10" t="s">
        <v>87</v>
      </c>
    </row>
    <row r="69" spans="4:33" x14ac:dyDescent="0.2">
      <c r="D69" s="10" t="s">
        <v>271</v>
      </c>
      <c r="E69" s="89">
        <v>53.401054000000002</v>
      </c>
      <c r="F69" s="89">
        <v>-2.1051967</v>
      </c>
      <c r="G69" s="10" t="s">
        <v>272</v>
      </c>
      <c r="I69" s="91">
        <v>686.74903496466675</v>
      </c>
      <c r="J69" s="10" t="s">
        <v>76</v>
      </c>
      <c r="K69" s="90">
        <v>2.8754746298671527</v>
      </c>
      <c r="L69" s="10" t="s">
        <v>76</v>
      </c>
      <c r="M69" s="90">
        <v>80.5625</v>
      </c>
      <c r="N69" s="10" t="s">
        <v>238</v>
      </c>
      <c r="P69" s="10" t="s">
        <v>78</v>
      </c>
      <c r="Q69" s="10" t="s">
        <v>78</v>
      </c>
      <c r="R69" s="10" t="s">
        <v>79</v>
      </c>
      <c r="S69" s="10" t="s">
        <v>80</v>
      </c>
      <c r="U69" s="15" t="s">
        <v>79</v>
      </c>
      <c r="V69" s="41" t="s">
        <v>81</v>
      </c>
      <c r="W69" s="41" t="s">
        <v>218</v>
      </c>
      <c r="X69" s="10" t="s">
        <v>93</v>
      </c>
      <c r="Y69" s="10" t="s">
        <v>273</v>
      </c>
      <c r="Z69" s="16" t="s">
        <v>85</v>
      </c>
      <c r="AB69" s="15" t="s">
        <v>193</v>
      </c>
      <c r="AC69" s="91">
        <v>41.546179066713222</v>
      </c>
      <c r="AD69" s="15" t="s">
        <v>87</v>
      </c>
      <c r="AE69" s="41" t="s">
        <v>96</v>
      </c>
      <c r="AF69" s="91">
        <v>29.788799598261388</v>
      </c>
      <c r="AG69" s="10" t="s">
        <v>87</v>
      </c>
    </row>
    <row r="70" spans="4:33" x14ac:dyDescent="0.2">
      <c r="D70" s="10" t="s">
        <v>274</v>
      </c>
      <c r="E70" s="89">
        <v>53.264766999999999</v>
      </c>
      <c r="F70" s="89">
        <v>-2.7844221999999998</v>
      </c>
      <c r="G70" s="10" t="s">
        <v>275</v>
      </c>
      <c r="I70" s="91">
        <v>384.76411676923033</v>
      </c>
      <c r="J70" s="10" t="s">
        <v>76</v>
      </c>
      <c r="K70" s="90">
        <v>3.1691146964863881</v>
      </c>
      <c r="L70" s="10" t="s">
        <v>76</v>
      </c>
      <c r="M70" s="90">
        <v>73.602798397810233</v>
      </c>
      <c r="N70" s="10" t="s">
        <v>99</v>
      </c>
      <c r="P70" s="10" t="s">
        <v>78</v>
      </c>
      <c r="Q70" s="10" t="s">
        <v>78</v>
      </c>
      <c r="R70" s="10" t="s">
        <v>79</v>
      </c>
      <c r="S70" s="10" t="s">
        <v>80</v>
      </c>
      <c r="U70" s="15" t="s">
        <v>79</v>
      </c>
      <c r="V70" s="41" t="s">
        <v>81</v>
      </c>
      <c r="W70" s="41" t="s">
        <v>82</v>
      </c>
      <c r="X70" s="10" t="s">
        <v>83</v>
      </c>
      <c r="Y70" s="10" t="s">
        <v>109</v>
      </c>
      <c r="Z70" s="16" t="s">
        <v>85</v>
      </c>
      <c r="AB70" s="15" t="s">
        <v>158</v>
      </c>
      <c r="AC70" s="91">
        <v>98.123354421394552</v>
      </c>
      <c r="AD70" s="15" t="s">
        <v>87</v>
      </c>
      <c r="AE70" s="41" t="s">
        <v>96</v>
      </c>
      <c r="AF70" s="91">
        <v>1.1057006682332082</v>
      </c>
      <c r="AG70" s="10" t="s">
        <v>87</v>
      </c>
    </row>
    <row r="71" spans="4:33" x14ac:dyDescent="0.2">
      <c r="D71" s="10" t="s">
        <v>276</v>
      </c>
      <c r="E71" s="89">
        <v>53.708907000000004</v>
      </c>
      <c r="F71" s="89">
        <v>-2.8284319999999998</v>
      </c>
      <c r="G71" s="10" t="s">
        <v>277</v>
      </c>
      <c r="I71" s="91">
        <v>103.20420946428573</v>
      </c>
      <c r="J71" s="10" t="s">
        <v>76</v>
      </c>
      <c r="K71" s="90">
        <v>2.0605359463860378</v>
      </c>
      <c r="L71" s="10" t="s">
        <v>76</v>
      </c>
      <c r="M71" s="90">
        <v>73.602798397810233</v>
      </c>
      <c r="N71" s="10" t="s">
        <v>124</v>
      </c>
      <c r="P71" s="10" t="s">
        <v>78</v>
      </c>
      <c r="Q71" s="10" t="s">
        <v>79</v>
      </c>
      <c r="R71" s="10" t="s">
        <v>79</v>
      </c>
      <c r="S71" s="10" t="s">
        <v>80</v>
      </c>
      <c r="U71" s="15" t="s">
        <v>79</v>
      </c>
      <c r="V71" s="41" t="s">
        <v>81</v>
      </c>
      <c r="W71" s="41" t="s">
        <v>82</v>
      </c>
      <c r="X71" s="10" t="s">
        <v>83</v>
      </c>
      <c r="Y71" s="10" t="s">
        <v>84</v>
      </c>
      <c r="Z71" s="16" t="s">
        <v>85</v>
      </c>
      <c r="AB71" s="15" t="s">
        <v>86</v>
      </c>
      <c r="AC71" s="91">
        <v>96.761141919157652</v>
      </c>
      <c r="AD71" s="15" t="s">
        <v>87</v>
      </c>
      <c r="AE71" s="41" t="s">
        <v>219</v>
      </c>
      <c r="AF71" s="91">
        <v>2.2330853519155638</v>
      </c>
      <c r="AG71" s="10" t="s">
        <v>87</v>
      </c>
    </row>
    <row r="72" spans="4:33" x14ac:dyDescent="0.2">
      <c r="D72" s="10" t="s">
        <v>278</v>
      </c>
      <c r="E72" s="89">
        <v>54.115729999999999</v>
      </c>
      <c r="F72" s="89">
        <v>-2.5193832</v>
      </c>
      <c r="G72" s="10" t="s">
        <v>279</v>
      </c>
      <c r="I72" s="91">
        <v>29.858185389610437</v>
      </c>
      <c r="J72" s="10" t="s">
        <v>76</v>
      </c>
      <c r="K72" s="90">
        <v>2.6118076792871268</v>
      </c>
      <c r="L72" s="10" t="s">
        <v>76</v>
      </c>
      <c r="M72" s="90">
        <v>73.602798397810233</v>
      </c>
      <c r="N72" s="10" t="s">
        <v>153</v>
      </c>
      <c r="P72" s="10" t="s">
        <v>79</v>
      </c>
      <c r="Q72" s="10" t="s">
        <v>79</v>
      </c>
      <c r="R72" s="10" t="s">
        <v>79</v>
      </c>
      <c r="S72" s="10" t="s">
        <v>80</v>
      </c>
      <c r="U72" s="15" t="s">
        <v>79</v>
      </c>
      <c r="V72" s="41" t="s">
        <v>81</v>
      </c>
      <c r="W72" s="41" t="s">
        <v>82</v>
      </c>
      <c r="X72" s="10" t="s">
        <v>93</v>
      </c>
      <c r="Y72" s="10" t="s">
        <v>116</v>
      </c>
      <c r="Z72" s="16" t="s">
        <v>85</v>
      </c>
      <c r="AB72" s="15" t="s">
        <v>280</v>
      </c>
      <c r="AC72" s="91">
        <v>69.58756365061042</v>
      </c>
      <c r="AD72" s="15" t="s">
        <v>87</v>
      </c>
      <c r="AE72" s="41" t="s">
        <v>140</v>
      </c>
      <c r="AF72" s="91">
        <v>30.412436349389584</v>
      </c>
      <c r="AG72" s="10" t="s">
        <v>87</v>
      </c>
    </row>
    <row r="73" spans="4:33" x14ac:dyDescent="0.2">
      <c r="D73" s="10" t="s">
        <v>252</v>
      </c>
      <c r="E73" s="89">
        <v>53.545681000000002</v>
      </c>
      <c r="F73" s="89">
        <v>-2.9831470000000002</v>
      </c>
      <c r="G73" s="10" t="s">
        <v>281</v>
      </c>
      <c r="I73" s="91">
        <v>1888.3508811465467</v>
      </c>
      <c r="J73" s="10" t="s">
        <v>76</v>
      </c>
      <c r="K73" s="90">
        <v>2.0847339639005722</v>
      </c>
      <c r="L73" s="10" t="s">
        <v>76</v>
      </c>
      <c r="M73" s="90">
        <v>70.705263157894706</v>
      </c>
      <c r="N73" s="10" t="s">
        <v>91</v>
      </c>
      <c r="P73" s="10" t="s">
        <v>78</v>
      </c>
      <c r="Q73" s="10" t="s">
        <v>78</v>
      </c>
      <c r="R73" s="10" t="s">
        <v>78</v>
      </c>
      <c r="S73" s="10" t="s">
        <v>80</v>
      </c>
      <c r="U73" s="15" t="s">
        <v>79</v>
      </c>
      <c r="V73" s="41" t="s">
        <v>81</v>
      </c>
      <c r="W73" s="41" t="s">
        <v>104</v>
      </c>
      <c r="X73" s="10" t="s">
        <v>83</v>
      </c>
      <c r="Y73" s="10" t="s">
        <v>81</v>
      </c>
      <c r="Z73" s="16" t="s">
        <v>85</v>
      </c>
      <c r="AB73" s="15" t="s">
        <v>282</v>
      </c>
      <c r="AC73" s="91">
        <v>100</v>
      </c>
      <c r="AD73" s="15" t="s">
        <v>50</v>
      </c>
      <c r="AE73" s="41"/>
      <c r="AF73" s="91"/>
      <c r="AG73" s="10"/>
    </row>
    <row r="74" spans="4:33" x14ac:dyDescent="0.2">
      <c r="D74" s="10" t="s">
        <v>283</v>
      </c>
      <c r="E74" s="89">
        <v>54.201411</v>
      </c>
      <c r="F74" s="89">
        <v>-2.7346271</v>
      </c>
      <c r="G74" s="10" t="s">
        <v>284</v>
      </c>
      <c r="I74" s="91">
        <v>67.989359857142702</v>
      </c>
      <c r="J74" s="10" t="s">
        <v>76</v>
      </c>
      <c r="K74" s="90">
        <v>2.5273163824406812</v>
      </c>
      <c r="L74" s="10" t="s">
        <v>76</v>
      </c>
      <c r="M74" s="90">
        <v>73.602798397810233</v>
      </c>
      <c r="N74" s="10" t="s">
        <v>124</v>
      </c>
      <c r="P74" s="10" t="s">
        <v>78</v>
      </c>
      <c r="Q74" s="10" t="s">
        <v>78</v>
      </c>
      <c r="R74" s="10" t="s">
        <v>79</v>
      </c>
      <c r="S74" s="10" t="s">
        <v>80</v>
      </c>
      <c r="U74" s="15" t="s">
        <v>79</v>
      </c>
      <c r="V74" s="41" t="s">
        <v>81</v>
      </c>
      <c r="W74" s="41" t="s">
        <v>255</v>
      </c>
      <c r="X74" s="10" t="s">
        <v>93</v>
      </c>
      <c r="Y74" s="10" t="s">
        <v>146</v>
      </c>
      <c r="Z74" s="16" t="s">
        <v>85</v>
      </c>
      <c r="AB74" s="15" t="s">
        <v>196</v>
      </c>
      <c r="AC74" s="91">
        <v>89.518862055354475</v>
      </c>
      <c r="AD74" s="15" t="s">
        <v>87</v>
      </c>
      <c r="AE74" s="41" t="s">
        <v>111</v>
      </c>
      <c r="AF74" s="91">
        <v>8.6981436947497635</v>
      </c>
      <c r="AG74" s="10" t="s">
        <v>87</v>
      </c>
    </row>
    <row r="75" spans="4:33" x14ac:dyDescent="0.2">
      <c r="D75" s="10" t="s">
        <v>285</v>
      </c>
      <c r="E75" s="89">
        <v>53.205070999999997</v>
      </c>
      <c r="F75" s="89">
        <v>-2.3712818000000002</v>
      </c>
      <c r="G75" s="10" t="s">
        <v>286</v>
      </c>
      <c r="I75" s="91">
        <v>227.95904814093853</v>
      </c>
      <c r="J75" s="10" t="s">
        <v>76</v>
      </c>
      <c r="K75" s="90">
        <v>2.3183910744310632</v>
      </c>
      <c r="L75" s="10" t="s">
        <v>76</v>
      </c>
      <c r="M75" s="90">
        <v>73.602798397810233</v>
      </c>
      <c r="N75" s="10" t="s">
        <v>99</v>
      </c>
      <c r="P75" s="10" t="s">
        <v>78</v>
      </c>
      <c r="Q75" s="10" t="s">
        <v>78</v>
      </c>
      <c r="R75" s="10" t="s">
        <v>79</v>
      </c>
      <c r="S75" s="10" t="s">
        <v>80</v>
      </c>
      <c r="U75" s="15" t="s">
        <v>79</v>
      </c>
      <c r="V75" s="41" t="s">
        <v>81</v>
      </c>
      <c r="W75" s="41" t="s">
        <v>114</v>
      </c>
      <c r="X75" s="10" t="s">
        <v>83</v>
      </c>
      <c r="Y75" s="10" t="s">
        <v>287</v>
      </c>
      <c r="Z75" s="16" t="s">
        <v>85</v>
      </c>
      <c r="AB75" s="15" t="s">
        <v>96</v>
      </c>
      <c r="AC75" s="91">
        <v>53.10557411077189</v>
      </c>
      <c r="AD75" s="15" t="s">
        <v>87</v>
      </c>
      <c r="AE75" s="41" t="s">
        <v>158</v>
      </c>
      <c r="AF75" s="91">
        <v>37.109688602726528</v>
      </c>
      <c r="AG75" s="10" t="s">
        <v>87</v>
      </c>
    </row>
    <row r="76" spans="4:33" x14ac:dyDescent="0.2">
      <c r="D76" s="10" t="s">
        <v>288</v>
      </c>
      <c r="E76" s="89">
        <v>53.594251</v>
      </c>
      <c r="F76" s="89">
        <v>-2.5717968</v>
      </c>
      <c r="G76" s="10" t="s">
        <v>289</v>
      </c>
      <c r="I76" s="91">
        <v>661.43822543902525</v>
      </c>
      <c r="J76" s="10" t="s">
        <v>76</v>
      </c>
      <c r="K76" s="90">
        <v>2.7854416882449056</v>
      </c>
      <c r="L76" s="10" t="s">
        <v>76</v>
      </c>
      <c r="M76" s="90">
        <v>73.602798397810233</v>
      </c>
      <c r="N76" s="10" t="s">
        <v>91</v>
      </c>
      <c r="P76" s="10" t="s">
        <v>78</v>
      </c>
      <c r="Q76" s="10" t="s">
        <v>78</v>
      </c>
      <c r="R76" s="10" t="s">
        <v>79</v>
      </c>
      <c r="S76" s="10" t="s">
        <v>80</v>
      </c>
      <c r="U76" s="15" t="s">
        <v>79</v>
      </c>
      <c r="V76" s="41" t="s">
        <v>81</v>
      </c>
      <c r="W76" s="41" t="s">
        <v>290</v>
      </c>
      <c r="X76" s="10" t="s">
        <v>83</v>
      </c>
      <c r="Y76" s="10" t="s">
        <v>105</v>
      </c>
      <c r="Z76" s="16" t="s">
        <v>85</v>
      </c>
      <c r="AB76" s="15" t="s">
        <v>86</v>
      </c>
      <c r="AC76" s="91">
        <v>92.858720722337935</v>
      </c>
      <c r="AD76" s="15" t="s">
        <v>87</v>
      </c>
      <c r="AE76" s="41" t="s">
        <v>258</v>
      </c>
      <c r="AF76" s="91">
        <v>4.0584020712349016</v>
      </c>
      <c r="AG76" s="10" t="s">
        <v>87</v>
      </c>
    </row>
    <row r="77" spans="4:33" x14ac:dyDescent="0.2">
      <c r="D77" s="10" t="s">
        <v>291</v>
      </c>
      <c r="E77" s="89">
        <v>53.394587000000001</v>
      </c>
      <c r="F77" s="89">
        <v>-2.8319079999999999</v>
      </c>
      <c r="G77" s="10" t="s">
        <v>292</v>
      </c>
      <c r="I77" s="91">
        <v>1421.5569349720975</v>
      </c>
      <c r="J77" s="10" t="s">
        <v>76</v>
      </c>
      <c r="K77" s="90">
        <v>3.8171975401919007</v>
      </c>
      <c r="L77" s="10" t="s">
        <v>76</v>
      </c>
      <c r="M77" s="90">
        <v>73.602798397810233</v>
      </c>
      <c r="N77" s="10" t="s">
        <v>77</v>
      </c>
      <c r="P77" s="10" t="s">
        <v>78</v>
      </c>
      <c r="Q77" s="10" t="s">
        <v>78</v>
      </c>
      <c r="R77" s="10" t="s">
        <v>78</v>
      </c>
      <c r="S77" s="10" t="s">
        <v>80</v>
      </c>
      <c r="U77" s="15" t="s">
        <v>79</v>
      </c>
      <c r="V77" s="41" t="s">
        <v>81</v>
      </c>
      <c r="W77" s="41" t="s">
        <v>104</v>
      </c>
      <c r="X77" s="10" t="s">
        <v>83</v>
      </c>
      <c r="Y77" s="10" t="s">
        <v>175</v>
      </c>
      <c r="Z77" s="16" t="s">
        <v>85</v>
      </c>
      <c r="AB77" s="15" t="s">
        <v>293</v>
      </c>
      <c r="AC77" s="91">
        <v>100</v>
      </c>
      <c r="AD77" s="15" t="s">
        <v>50</v>
      </c>
      <c r="AE77" s="41"/>
      <c r="AF77" s="91"/>
      <c r="AG77" s="10"/>
    </row>
    <row r="78" spans="4:33" x14ac:dyDescent="0.2">
      <c r="D78" s="10" t="s">
        <v>294</v>
      </c>
      <c r="E78" s="89">
        <v>53.409927000000003</v>
      </c>
      <c r="F78" s="89">
        <v>-2.0802768999999999</v>
      </c>
      <c r="G78" s="10" t="s">
        <v>295</v>
      </c>
      <c r="I78" s="91">
        <v>1619.7874088757985</v>
      </c>
      <c r="J78" s="10" t="s">
        <v>76</v>
      </c>
      <c r="K78" s="90">
        <v>3.3009224617023296</v>
      </c>
      <c r="L78" s="10" t="s">
        <v>76</v>
      </c>
      <c r="M78" s="90">
        <v>73.602798397810233</v>
      </c>
      <c r="N78" s="10" t="s">
        <v>91</v>
      </c>
      <c r="P78" s="10" t="s">
        <v>78</v>
      </c>
      <c r="Q78" s="10" t="s">
        <v>78</v>
      </c>
      <c r="R78" s="10" t="s">
        <v>79</v>
      </c>
      <c r="S78" s="10" t="s">
        <v>80</v>
      </c>
      <c r="U78" s="15" t="s">
        <v>79</v>
      </c>
      <c r="V78" s="41" t="s">
        <v>81</v>
      </c>
      <c r="W78" s="41" t="s">
        <v>125</v>
      </c>
      <c r="X78" s="10" t="s">
        <v>83</v>
      </c>
      <c r="Y78" s="10" t="s">
        <v>201</v>
      </c>
      <c r="Z78" s="16" t="s">
        <v>85</v>
      </c>
      <c r="AB78" s="15" t="s">
        <v>193</v>
      </c>
      <c r="AC78" s="91">
        <v>49.819702840914331</v>
      </c>
      <c r="AD78" s="15" t="s">
        <v>87</v>
      </c>
      <c r="AE78" s="41" t="s">
        <v>121</v>
      </c>
      <c r="AF78" s="91">
        <v>29.214992416889768</v>
      </c>
      <c r="AG78" s="10" t="s">
        <v>87</v>
      </c>
    </row>
    <row r="79" spans="4:33" x14ac:dyDescent="0.2">
      <c r="D79" s="10" t="s">
        <v>140</v>
      </c>
      <c r="E79" s="89">
        <v>53.796353000000003</v>
      </c>
      <c r="F79" s="89">
        <v>-2.3730259999999999</v>
      </c>
      <c r="G79" s="10" t="s">
        <v>296</v>
      </c>
      <c r="I79" s="91">
        <v>4119.2781188702465</v>
      </c>
      <c r="J79" s="10" t="s">
        <v>76</v>
      </c>
      <c r="K79" s="90">
        <v>2.4999999999999987</v>
      </c>
      <c r="L79" s="10" t="s">
        <v>142</v>
      </c>
      <c r="M79" s="90">
        <v>71.798181818181803</v>
      </c>
      <c r="N79" s="10" t="s">
        <v>91</v>
      </c>
      <c r="P79" s="10" t="s">
        <v>78</v>
      </c>
      <c r="Q79" s="10" t="s">
        <v>78</v>
      </c>
      <c r="R79" s="10" t="s">
        <v>78</v>
      </c>
      <c r="S79" s="10" t="s">
        <v>80</v>
      </c>
      <c r="U79" s="15" t="s">
        <v>79</v>
      </c>
      <c r="V79" s="41" t="s">
        <v>81</v>
      </c>
      <c r="W79" s="41" t="s">
        <v>125</v>
      </c>
      <c r="X79" s="10" t="s">
        <v>83</v>
      </c>
      <c r="Y79" s="10" t="s">
        <v>81</v>
      </c>
      <c r="Z79" s="16" t="s">
        <v>85</v>
      </c>
      <c r="AB79" s="15" t="s">
        <v>297</v>
      </c>
      <c r="AC79" s="91">
        <v>100</v>
      </c>
      <c r="AD79" s="15" t="s">
        <v>50</v>
      </c>
      <c r="AE79" s="41"/>
      <c r="AF79" s="91"/>
      <c r="AG79" s="10"/>
    </row>
    <row r="80" spans="4:33" x14ac:dyDescent="0.2">
      <c r="D80" s="10" t="s">
        <v>298</v>
      </c>
      <c r="E80" s="89">
        <v>53.424581000000003</v>
      </c>
      <c r="F80" s="89">
        <v>-2.4483904000000001</v>
      </c>
      <c r="G80" s="10" t="s">
        <v>299</v>
      </c>
      <c r="I80" s="91">
        <v>272.20514214970081</v>
      </c>
      <c r="J80" s="10" t="s">
        <v>76</v>
      </c>
      <c r="K80" s="90">
        <v>2.2086613440424134</v>
      </c>
      <c r="L80" s="10" t="s">
        <v>76</v>
      </c>
      <c r="M80" s="90">
        <v>73.602798397810233</v>
      </c>
      <c r="N80" s="10" t="s">
        <v>91</v>
      </c>
      <c r="P80" s="10" t="s">
        <v>78</v>
      </c>
      <c r="Q80" s="10" t="s">
        <v>78</v>
      </c>
      <c r="R80" s="10" t="s">
        <v>79</v>
      </c>
      <c r="S80" s="10" t="s">
        <v>80</v>
      </c>
      <c r="U80" s="15" t="s">
        <v>79</v>
      </c>
      <c r="V80" s="41" t="s">
        <v>81</v>
      </c>
      <c r="W80" s="41" t="s">
        <v>104</v>
      </c>
      <c r="X80" s="10" t="s">
        <v>83</v>
      </c>
      <c r="Y80" s="10" t="s">
        <v>109</v>
      </c>
      <c r="Z80" s="16" t="s">
        <v>85</v>
      </c>
      <c r="AB80" s="15" t="s">
        <v>96</v>
      </c>
      <c r="AC80" s="91">
        <v>92.473160530618713</v>
      </c>
      <c r="AD80" s="15" t="s">
        <v>87</v>
      </c>
      <c r="AE80" s="41" t="s">
        <v>121</v>
      </c>
      <c r="AF80" s="91">
        <v>2.1587013034748752</v>
      </c>
      <c r="AG80" s="10" t="s">
        <v>87</v>
      </c>
    </row>
    <row r="81" spans="4:33" x14ac:dyDescent="0.2">
      <c r="D81" s="10" t="s">
        <v>300</v>
      </c>
      <c r="E81" s="89">
        <v>54.312103</v>
      </c>
      <c r="F81" s="89">
        <v>-2.7445140000000001</v>
      </c>
      <c r="G81" s="10" t="s">
        <v>301</v>
      </c>
      <c r="I81" s="91">
        <v>1064.9298890584048</v>
      </c>
      <c r="J81" s="10" t="s">
        <v>76</v>
      </c>
      <c r="K81" s="90">
        <v>3.4942005653321448</v>
      </c>
      <c r="L81" s="10" t="s">
        <v>76</v>
      </c>
      <c r="M81" s="90">
        <v>73.602798397810233</v>
      </c>
      <c r="N81" s="10" t="s">
        <v>302</v>
      </c>
      <c r="P81" s="10" t="s">
        <v>78</v>
      </c>
      <c r="Q81" s="10" t="s">
        <v>78</v>
      </c>
      <c r="R81" s="10" t="s">
        <v>79</v>
      </c>
      <c r="S81" s="10" t="s">
        <v>160</v>
      </c>
      <c r="U81" s="15" t="s">
        <v>79</v>
      </c>
      <c r="V81" s="41" t="s">
        <v>81</v>
      </c>
      <c r="W81" s="41" t="s">
        <v>114</v>
      </c>
      <c r="X81" s="10" t="s">
        <v>83</v>
      </c>
      <c r="Y81" s="10" t="s">
        <v>303</v>
      </c>
      <c r="Z81" s="16" t="s">
        <v>85</v>
      </c>
      <c r="AB81" s="15" t="s">
        <v>110</v>
      </c>
      <c r="AC81" s="91">
        <v>40.979455510332528</v>
      </c>
      <c r="AD81" s="15" t="s">
        <v>87</v>
      </c>
      <c r="AE81" s="41" t="s">
        <v>111</v>
      </c>
      <c r="AF81" s="91">
        <v>40.684527044723822</v>
      </c>
      <c r="AG81" s="10" t="s">
        <v>87</v>
      </c>
    </row>
    <row r="82" spans="4:33" x14ac:dyDescent="0.2">
      <c r="D82" s="10" t="s">
        <v>304</v>
      </c>
      <c r="E82" s="89">
        <v>54.613087</v>
      </c>
      <c r="F82" s="89">
        <v>-3.1572364999999998</v>
      </c>
      <c r="G82" s="10" t="s">
        <v>305</v>
      </c>
      <c r="I82" s="91">
        <v>291.44249300000035</v>
      </c>
      <c r="J82" s="10" t="s">
        <v>76</v>
      </c>
      <c r="K82" s="90">
        <v>3.978152020097204</v>
      </c>
      <c r="L82" s="10" t="s">
        <v>76</v>
      </c>
      <c r="M82" s="90">
        <v>73.602798397810233</v>
      </c>
      <c r="N82" s="10" t="s">
        <v>99</v>
      </c>
      <c r="P82" s="10" t="s">
        <v>78</v>
      </c>
      <c r="Q82" s="10" t="s">
        <v>78</v>
      </c>
      <c r="R82" s="10" t="s">
        <v>79</v>
      </c>
      <c r="S82" s="10" t="s">
        <v>80</v>
      </c>
      <c r="U82" s="15" t="s">
        <v>79</v>
      </c>
      <c r="V82" s="41" t="s">
        <v>81</v>
      </c>
      <c r="W82" s="41" t="s">
        <v>104</v>
      </c>
      <c r="X82" s="10" t="s">
        <v>83</v>
      </c>
      <c r="Y82" s="10" t="s">
        <v>126</v>
      </c>
      <c r="Z82" s="16" t="s">
        <v>85</v>
      </c>
      <c r="AB82" s="15" t="s">
        <v>127</v>
      </c>
      <c r="AC82" s="91">
        <v>92.270484405339843</v>
      </c>
      <c r="AD82" s="15" t="s">
        <v>87</v>
      </c>
      <c r="AE82" s="41" t="s">
        <v>117</v>
      </c>
      <c r="AF82" s="91">
        <v>7.729515594660147</v>
      </c>
      <c r="AG82" s="10" t="s">
        <v>87</v>
      </c>
    </row>
    <row r="83" spans="4:33" x14ac:dyDescent="0.2">
      <c r="D83" s="10" t="s">
        <v>306</v>
      </c>
      <c r="E83" s="89">
        <v>53.091799999999999</v>
      </c>
      <c r="F83" s="89">
        <v>-2.2552831000000002</v>
      </c>
      <c r="G83" s="10" t="s">
        <v>307</v>
      </c>
      <c r="I83" s="91">
        <v>929.65072320689637</v>
      </c>
      <c r="J83" s="10" t="s">
        <v>76</v>
      </c>
      <c r="K83" s="90">
        <v>3.4857232199161268</v>
      </c>
      <c r="L83" s="10" t="s">
        <v>76</v>
      </c>
      <c r="M83" s="90">
        <v>73.602798397810233</v>
      </c>
      <c r="N83" s="10" t="s">
        <v>91</v>
      </c>
      <c r="P83" s="10" t="s">
        <v>78</v>
      </c>
      <c r="Q83" s="10" t="s">
        <v>78</v>
      </c>
      <c r="R83" s="10" t="s">
        <v>79</v>
      </c>
      <c r="S83" s="10" t="s">
        <v>80</v>
      </c>
      <c r="U83" s="15" t="s">
        <v>79</v>
      </c>
      <c r="V83" s="41" t="s">
        <v>81</v>
      </c>
      <c r="W83" s="41" t="s">
        <v>308</v>
      </c>
      <c r="X83" s="10" t="s">
        <v>83</v>
      </c>
      <c r="Y83" s="10" t="s">
        <v>309</v>
      </c>
      <c r="Z83" s="16" t="s">
        <v>85</v>
      </c>
      <c r="AB83" s="15" t="s">
        <v>96</v>
      </c>
      <c r="AC83" s="91">
        <v>60.851821980181796</v>
      </c>
      <c r="AD83" s="15" t="s">
        <v>87</v>
      </c>
      <c r="AE83" s="41" t="s">
        <v>101</v>
      </c>
      <c r="AF83" s="91">
        <v>35.964706753687928</v>
      </c>
      <c r="AG83" s="10" t="s">
        <v>87</v>
      </c>
    </row>
    <row r="84" spans="4:33" x14ac:dyDescent="0.2">
      <c r="D84" s="10" t="s">
        <v>310</v>
      </c>
      <c r="E84" s="89">
        <v>53.265709999999999</v>
      </c>
      <c r="F84" s="89">
        <v>-2.6485436</v>
      </c>
      <c r="G84" s="10" t="s">
        <v>311</v>
      </c>
      <c r="I84" s="91">
        <v>154.48376109952596</v>
      </c>
      <c r="J84" s="10" t="s">
        <v>76</v>
      </c>
      <c r="K84" s="90">
        <v>2.707434240980422</v>
      </c>
      <c r="L84" s="10" t="s">
        <v>76</v>
      </c>
      <c r="M84" s="90">
        <v>73.602798397810233</v>
      </c>
      <c r="N84" s="10" t="s">
        <v>132</v>
      </c>
      <c r="P84" s="10" t="s">
        <v>78</v>
      </c>
      <c r="Q84" s="10" t="s">
        <v>79</v>
      </c>
      <c r="R84" s="10" t="s">
        <v>79</v>
      </c>
      <c r="S84" s="10" t="s">
        <v>80</v>
      </c>
      <c r="U84" s="15" t="s">
        <v>79</v>
      </c>
      <c r="V84" s="41" t="s">
        <v>81</v>
      </c>
      <c r="W84" s="41" t="s">
        <v>82</v>
      </c>
      <c r="X84" s="10" t="s">
        <v>93</v>
      </c>
      <c r="Y84" s="10" t="s">
        <v>287</v>
      </c>
      <c r="Z84" s="16" t="s">
        <v>85</v>
      </c>
      <c r="AB84" s="15" t="s">
        <v>101</v>
      </c>
      <c r="AC84" s="91">
        <v>98.993626136952372</v>
      </c>
      <c r="AD84" s="15" t="s">
        <v>87</v>
      </c>
      <c r="AE84" s="41" t="s">
        <v>312</v>
      </c>
      <c r="AF84" s="91">
        <v>0.75051890909558816</v>
      </c>
      <c r="AG84" s="10" t="s">
        <v>87</v>
      </c>
    </row>
    <row r="85" spans="4:33" x14ac:dyDescent="0.2">
      <c r="D85" s="10" t="s">
        <v>313</v>
      </c>
      <c r="E85" s="89">
        <v>54.196491999999999</v>
      </c>
      <c r="F85" s="89">
        <v>-2.5933250000000001</v>
      </c>
      <c r="G85" s="10" t="s">
        <v>314</v>
      </c>
      <c r="I85" s="91">
        <v>27.775539294117667</v>
      </c>
      <c r="J85" s="10" t="s">
        <v>76</v>
      </c>
      <c r="K85" s="90">
        <v>1.0451243888019652</v>
      </c>
      <c r="L85" s="10" t="s">
        <v>76</v>
      </c>
      <c r="M85" s="90">
        <v>73.602798397810233</v>
      </c>
      <c r="N85" s="10" t="s">
        <v>153</v>
      </c>
      <c r="P85" s="10" t="s">
        <v>78</v>
      </c>
      <c r="Q85" s="10" t="s">
        <v>79</v>
      </c>
      <c r="R85" s="10" t="s">
        <v>79</v>
      </c>
      <c r="S85" s="10" t="s">
        <v>80</v>
      </c>
      <c r="U85" s="15" t="s">
        <v>79</v>
      </c>
      <c r="V85" s="41" t="s">
        <v>81</v>
      </c>
      <c r="W85" s="41" t="s">
        <v>104</v>
      </c>
      <c r="X85" s="10" t="s">
        <v>93</v>
      </c>
      <c r="Y85" s="10" t="s">
        <v>146</v>
      </c>
      <c r="Z85" s="16" t="s">
        <v>85</v>
      </c>
      <c r="AB85" s="15" t="s">
        <v>300</v>
      </c>
      <c r="AC85" s="91">
        <v>65.112366072093891</v>
      </c>
      <c r="AD85" s="15" t="s">
        <v>87</v>
      </c>
      <c r="AE85" s="41" t="s">
        <v>111</v>
      </c>
      <c r="AF85" s="91">
        <v>28.907019732838158</v>
      </c>
      <c r="AG85" s="10" t="s">
        <v>87</v>
      </c>
    </row>
    <row r="86" spans="4:33" x14ac:dyDescent="0.2">
      <c r="D86" s="10" t="s">
        <v>315</v>
      </c>
      <c r="E86" s="89">
        <v>54.487274999999997</v>
      </c>
      <c r="F86" s="89">
        <v>-2.3523562999999998</v>
      </c>
      <c r="G86" s="10" t="s">
        <v>316</v>
      </c>
      <c r="I86" s="91">
        <v>243.44999999999766</v>
      </c>
      <c r="J86" s="10" t="s">
        <v>76</v>
      </c>
      <c r="K86" s="90">
        <v>2.499999999999976</v>
      </c>
      <c r="L86" s="10" t="s">
        <v>76</v>
      </c>
      <c r="M86" s="90">
        <v>73.602798397810233</v>
      </c>
      <c r="N86" s="10" t="s">
        <v>99</v>
      </c>
      <c r="P86" s="10" t="s">
        <v>78</v>
      </c>
      <c r="Q86" s="10" t="s">
        <v>78</v>
      </c>
      <c r="R86" s="10" t="s">
        <v>79</v>
      </c>
      <c r="S86" s="10" t="s">
        <v>80</v>
      </c>
      <c r="U86" s="15" t="s">
        <v>79</v>
      </c>
      <c r="V86" s="41" t="s">
        <v>81</v>
      </c>
      <c r="W86" s="41" t="s">
        <v>104</v>
      </c>
      <c r="X86" s="10" t="s">
        <v>93</v>
      </c>
      <c r="Y86" s="10" t="s">
        <v>137</v>
      </c>
      <c r="Z86" s="16" t="s">
        <v>85</v>
      </c>
      <c r="AB86" s="15" t="s">
        <v>117</v>
      </c>
      <c r="AC86" s="91">
        <v>97.214443175095852</v>
      </c>
      <c r="AD86" s="15" t="s">
        <v>87</v>
      </c>
      <c r="AE86" s="41" t="s">
        <v>317</v>
      </c>
      <c r="AF86" s="91">
        <v>1.3160078962038235</v>
      </c>
      <c r="AG86" s="10" t="s">
        <v>87</v>
      </c>
    </row>
    <row r="87" spans="4:33" x14ac:dyDescent="0.2">
      <c r="D87" s="10" t="s">
        <v>318</v>
      </c>
      <c r="E87" s="89">
        <v>53.314199000000002</v>
      </c>
      <c r="F87" s="89">
        <v>-2.3489787999999998</v>
      </c>
      <c r="G87" s="10" t="s">
        <v>319</v>
      </c>
      <c r="I87" s="91">
        <v>246.38160688745828</v>
      </c>
      <c r="J87" s="10" t="s">
        <v>76</v>
      </c>
      <c r="K87" s="90">
        <v>3.0657633796524411</v>
      </c>
      <c r="L87" s="10" t="s">
        <v>76</v>
      </c>
      <c r="M87" s="90">
        <v>73.602798397810233</v>
      </c>
      <c r="N87" s="10" t="s">
        <v>99</v>
      </c>
      <c r="P87" s="10" t="s">
        <v>78</v>
      </c>
      <c r="Q87" s="10" t="s">
        <v>78</v>
      </c>
      <c r="R87" s="10" t="s">
        <v>79</v>
      </c>
      <c r="S87" s="10" t="s">
        <v>80</v>
      </c>
      <c r="U87" s="15" t="s">
        <v>79</v>
      </c>
      <c r="V87" s="41" t="s">
        <v>81</v>
      </c>
      <c r="W87" s="41" t="s">
        <v>104</v>
      </c>
      <c r="X87" s="10" t="s">
        <v>93</v>
      </c>
      <c r="Y87" s="10" t="s">
        <v>150</v>
      </c>
      <c r="Z87" s="16" t="s">
        <v>85</v>
      </c>
      <c r="AB87" s="15" t="s">
        <v>95</v>
      </c>
      <c r="AC87" s="91">
        <v>55.494808612965251</v>
      </c>
      <c r="AD87" s="15" t="s">
        <v>87</v>
      </c>
      <c r="AE87" s="41" t="s">
        <v>96</v>
      </c>
      <c r="AF87" s="91">
        <v>42.943327452555685</v>
      </c>
      <c r="AG87" s="10" t="s">
        <v>87</v>
      </c>
    </row>
    <row r="88" spans="4:33" x14ac:dyDescent="0.2">
      <c r="D88" s="10" t="s">
        <v>111</v>
      </c>
      <c r="E88" s="89">
        <v>54.023339999999997</v>
      </c>
      <c r="F88" s="89">
        <v>-2.8229470000000001</v>
      </c>
      <c r="G88" s="10" t="s">
        <v>320</v>
      </c>
      <c r="I88" s="91">
        <v>2146.122074735059</v>
      </c>
      <c r="J88" s="10" t="s">
        <v>76</v>
      </c>
      <c r="K88" s="90">
        <v>2.5</v>
      </c>
      <c r="L88" s="10" t="s">
        <v>142</v>
      </c>
      <c r="M88" s="90">
        <v>73.489704374572796</v>
      </c>
      <c r="N88" s="10" t="s">
        <v>91</v>
      </c>
      <c r="P88" s="10" t="s">
        <v>78</v>
      </c>
      <c r="Q88" s="10" t="s">
        <v>78</v>
      </c>
      <c r="R88" s="10" t="s">
        <v>78</v>
      </c>
      <c r="S88" s="10" t="s">
        <v>80</v>
      </c>
      <c r="U88" s="15" t="s">
        <v>78</v>
      </c>
      <c r="V88" s="41" t="s">
        <v>321</v>
      </c>
      <c r="W88" s="41" t="s">
        <v>322</v>
      </c>
      <c r="X88" s="10" t="s">
        <v>83</v>
      </c>
      <c r="Y88" s="10" t="s">
        <v>81</v>
      </c>
      <c r="Z88" s="16" t="s">
        <v>85</v>
      </c>
      <c r="AB88" s="15" t="s">
        <v>323</v>
      </c>
      <c r="AC88" s="91">
        <v>100</v>
      </c>
      <c r="AD88" s="15" t="s">
        <v>50</v>
      </c>
      <c r="AE88" s="41"/>
      <c r="AF88" s="91"/>
      <c r="AG88" s="10"/>
    </row>
    <row r="89" spans="4:33" x14ac:dyDescent="0.2">
      <c r="D89" s="10" t="s">
        <v>324</v>
      </c>
      <c r="E89" s="89">
        <v>53.105111000000001</v>
      </c>
      <c r="F89" s="89">
        <v>-2.2877299</v>
      </c>
      <c r="G89" s="10" t="s">
        <v>325</v>
      </c>
      <c r="I89" s="91">
        <v>83.121713000000057</v>
      </c>
      <c r="J89" s="10" t="s">
        <v>76</v>
      </c>
      <c r="K89" s="90">
        <v>3.2920402941863762</v>
      </c>
      <c r="L89" s="10" t="s">
        <v>76</v>
      </c>
      <c r="M89" s="90">
        <v>73.602798397810233</v>
      </c>
      <c r="N89" s="10" t="s">
        <v>99</v>
      </c>
      <c r="P89" s="10" t="s">
        <v>78</v>
      </c>
      <c r="Q89" s="10" t="s">
        <v>78</v>
      </c>
      <c r="R89" s="10" t="s">
        <v>79</v>
      </c>
      <c r="S89" s="10" t="s">
        <v>80</v>
      </c>
      <c r="U89" s="15" t="s">
        <v>79</v>
      </c>
      <c r="V89" s="41" t="s">
        <v>81</v>
      </c>
      <c r="W89" s="41" t="s">
        <v>192</v>
      </c>
      <c r="X89" s="10" t="s">
        <v>93</v>
      </c>
      <c r="Y89" s="10" t="s">
        <v>146</v>
      </c>
      <c r="Z89" s="16" t="s">
        <v>85</v>
      </c>
      <c r="AB89" s="15" t="s">
        <v>101</v>
      </c>
      <c r="AC89" s="91">
        <v>100</v>
      </c>
      <c r="AD89" s="15" t="s">
        <v>87</v>
      </c>
      <c r="AE89" s="41"/>
      <c r="AF89" s="91"/>
      <c r="AG89" s="10"/>
    </row>
    <row r="90" spans="4:33" x14ac:dyDescent="0.2">
      <c r="D90" s="10" t="s">
        <v>258</v>
      </c>
      <c r="E90" s="89">
        <v>53.487974999999999</v>
      </c>
      <c r="F90" s="89">
        <v>-2.5093130000000001</v>
      </c>
      <c r="G90" s="10" t="s">
        <v>326</v>
      </c>
      <c r="I90" s="91">
        <v>1888.6925800370332</v>
      </c>
      <c r="J90" s="10" t="s">
        <v>76</v>
      </c>
      <c r="K90" s="90">
        <v>2.8057312118797766</v>
      </c>
      <c r="L90" s="10" t="s">
        <v>76</v>
      </c>
      <c r="M90" s="90">
        <v>64.383333333333297</v>
      </c>
      <c r="N90" s="10" t="s">
        <v>99</v>
      </c>
      <c r="P90" s="10" t="s">
        <v>78</v>
      </c>
      <c r="Q90" s="10" t="s">
        <v>78</v>
      </c>
      <c r="R90" s="10" t="s">
        <v>78</v>
      </c>
      <c r="S90" s="10" t="s">
        <v>80</v>
      </c>
      <c r="U90" s="15" t="s">
        <v>78</v>
      </c>
      <c r="V90" s="41" t="s">
        <v>327</v>
      </c>
      <c r="W90" s="41" t="s">
        <v>308</v>
      </c>
      <c r="X90" s="10" t="s">
        <v>83</v>
      </c>
      <c r="Y90" s="10" t="s">
        <v>81</v>
      </c>
      <c r="Z90" s="16" t="s">
        <v>85</v>
      </c>
      <c r="AB90" s="15" t="s">
        <v>328</v>
      </c>
      <c r="AC90" s="91">
        <v>100</v>
      </c>
      <c r="AD90" s="15" t="s">
        <v>50</v>
      </c>
      <c r="AE90" s="41"/>
      <c r="AF90" s="91"/>
      <c r="AG90" s="10"/>
    </row>
    <row r="91" spans="4:33" x14ac:dyDescent="0.2">
      <c r="D91" s="10" t="s">
        <v>329</v>
      </c>
      <c r="E91" s="89">
        <v>53.682681000000002</v>
      </c>
      <c r="F91" s="89">
        <v>-2.7255660000000002</v>
      </c>
      <c r="G91" s="10" t="s">
        <v>330</v>
      </c>
      <c r="I91" s="91">
        <v>905.35964727905366</v>
      </c>
      <c r="J91" s="10" t="s">
        <v>76</v>
      </c>
      <c r="K91" s="90">
        <v>2.4885712679499177</v>
      </c>
      <c r="L91" s="10" t="s">
        <v>76</v>
      </c>
      <c r="M91" s="90">
        <v>74.994871794871798</v>
      </c>
      <c r="N91" s="10" t="s">
        <v>91</v>
      </c>
      <c r="P91" s="10" t="s">
        <v>78</v>
      </c>
      <c r="Q91" s="10" t="s">
        <v>78</v>
      </c>
      <c r="R91" s="10" t="s">
        <v>79</v>
      </c>
      <c r="S91" s="10" t="s">
        <v>80</v>
      </c>
      <c r="U91" s="15" t="s">
        <v>79</v>
      </c>
      <c r="V91" s="41" t="s">
        <v>81</v>
      </c>
      <c r="W91" s="41" t="s">
        <v>82</v>
      </c>
      <c r="X91" s="10" t="s">
        <v>83</v>
      </c>
      <c r="Y91" s="10" t="s">
        <v>331</v>
      </c>
      <c r="Z91" s="16" t="s">
        <v>85</v>
      </c>
      <c r="AB91" s="15" t="s">
        <v>86</v>
      </c>
      <c r="AC91" s="91">
        <v>55.527831918734329</v>
      </c>
      <c r="AD91" s="15" t="s">
        <v>87</v>
      </c>
      <c r="AE91" s="41" t="s">
        <v>140</v>
      </c>
      <c r="AF91" s="91">
        <v>39.591457354674368</v>
      </c>
      <c r="AG91" s="10" t="s">
        <v>87</v>
      </c>
    </row>
    <row r="92" spans="4:33" x14ac:dyDescent="0.2">
      <c r="D92" s="10" t="s">
        <v>332</v>
      </c>
      <c r="E92" s="89">
        <v>53.380299999999998</v>
      </c>
      <c r="F92" s="89">
        <v>-2.8458999999999999</v>
      </c>
      <c r="G92" s="10" t="s">
        <v>333</v>
      </c>
      <c r="I92" s="91">
        <v>774.32644384142191</v>
      </c>
      <c r="J92" s="10" t="s">
        <v>76</v>
      </c>
      <c r="K92" s="90">
        <v>3.2221727007335965</v>
      </c>
      <c r="L92" s="10" t="s">
        <v>76</v>
      </c>
      <c r="M92" s="90">
        <v>80.279629629629596</v>
      </c>
      <c r="N92" s="10" t="s">
        <v>77</v>
      </c>
      <c r="P92" s="10" t="s">
        <v>78</v>
      </c>
      <c r="Q92" s="10" t="s">
        <v>78</v>
      </c>
      <c r="R92" s="10" t="s">
        <v>79</v>
      </c>
      <c r="S92" s="10" t="s">
        <v>80</v>
      </c>
      <c r="U92" s="15" t="s">
        <v>79</v>
      </c>
      <c r="V92" s="41" t="s">
        <v>81</v>
      </c>
      <c r="W92" s="41" t="s">
        <v>104</v>
      </c>
      <c r="X92" s="10" t="s">
        <v>83</v>
      </c>
      <c r="Y92" s="10" t="s">
        <v>120</v>
      </c>
      <c r="Z92" s="16" t="s">
        <v>85</v>
      </c>
      <c r="AB92" s="15" t="s">
        <v>334</v>
      </c>
      <c r="AC92" s="91">
        <v>62.953788523881514</v>
      </c>
      <c r="AD92" s="15" t="s">
        <v>87</v>
      </c>
      <c r="AE92" s="41" t="s">
        <v>96</v>
      </c>
      <c r="AF92" s="91">
        <v>16.357042998603305</v>
      </c>
      <c r="AG92" s="10" t="s">
        <v>87</v>
      </c>
    </row>
    <row r="93" spans="4:33" x14ac:dyDescent="0.2">
      <c r="D93" s="10" t="s">
        <v>335</v>
      </c>
      <c r="E93" s="89">
        <v>53.719911000000003</v>
      </c>
      <c r="F93" s="89">
        <v>-2.8055989000000001</v>
      </c>
      <c r="G93" s="10" t="s">
        <v>336</v>
      </c>
      <c r="I93" s="91">
        <v>161.75574260869564</v>
      </c>
      <c r="J93" s="10" t="s">
        <v>76</v>
      </c>
      <c r="K93" s="90">
        <v>2.6090140875096877</v>
      </c>
      <c r="L93" s="10" t="s">
        <v>76</v>
      </c>
      <c r="M93" s="90">
        <v>81.164102564102606</v>
      </c>
      <c r="N93" s="10" t="s">
        <v>77</v>
      </c>
      <c r="P93" s="10" t="s">
        <v>78</v>
      </c>
      <c r="Q93" s="10" t="s">
        <v>78</v>
      </c>
      <c r="R93" s="10" t="s">
        <v>79</v>
      </c>
      <c r="S93" s="10" t="s">
        <v>80</v>
      </c>
      <c r="U93" s="15" t="s">
        <v>79</v>
      </c>
      <c r="V93" s="41" t="s">
        <v>81</v>
      </c>
      <c r="W93" s="41" t="s">
        <v>104</v>
      </c>
      <c r="X93" s="10" t="s">
        <v>83</v>
      </c>
      <c r="Y93" s="10" t="s">
        <v>84</v>
      </c>
      <c r="Z93" s="16" t="s">
        <v>85</v>
      </c>
      <c r="AB93" s="15" t="s">
        <v>86</v>
      </c>
      <c r="AC93" s="91">
        <v>93.47077624068001</v>
      </c>
      <c r="AD93" s="15" t="s">
        <v>87</v>
      </c>
      <c r="AE93" s="41" t="s">
        <v>88</v>
      </c>
      <c r="AF93" s="91">
        <v>3.0534188417993642</v>
      </c>
      <c r="AG93" s="10" t="s">
        <v>87</v>
      </c>
    </row>
    <row r="94" spans="4:33" x14ac:dyDescent="0.2">
      <c r="D94" s="10" t="s">
        <v>337</v>
      </c>
      <c r="E94" s="89">
        <v>55.005493999999999</v>
      </c>
      <c r="F94" s="89">
        <v>-2.9774148</v>
      </c>
      <c r="G94" s="10" t="s">
        <v>338</v>
      </c>
      <c r="I94" s="91">
        <v>68.750000000000199</v>
      </c>
      <c r="J94" s="10" t="s">
        <v>76</v>
      </c>
      <c r="K94" s="90">
        <v>2.5000000000000071</v>
      </c>
      <c r="L94" s="10" t="s">
        <v>76</v>
      </c>
      <c r="M94" s="90">
        <v>73.602798397810233</v>
      </c>
      <c r="N94" s="10" t="s">
        <v>153</v>
      </c>
      <c r="P94" s="10" t="s">
        <v>78</v>
      </c>
      <c r="Q94" s="10" t="s">
        <v>78</v>
      </c>
      <c r="R94" s="10" t="s">
        <v>79</v>
      </c>
      <c r="S94" s="10" t="s">
        <v>80</v>
      </c>
      <c r="U94" s="15" t="s">
        <v>79</v>
      </c>
      <c r="V94" s="41" t="s">
        <v>81</v>
      </c>
      <c r="W94" s="41" t="s">
        <v>82</v>
      </c>
      <c r="X94" s="10" t="s">
        <v>93</v>
      </c>
      <c r="Y94" s="10" t="s">
        <v>146</v>
      </c>
      <c r="Z94" s="16" t="s">
        <v>85</v>
      </c>
      <c r="AB94" s="15" t="s">
        <v>117</v>
      </c>
      <c r="AC94" s="91">
        <v>100</v>
      </c>
      <c r="AD94" s="15" t="s">
        <v>87</v>
      </c>
      <c r="AE94" s="41"/>
      <c r="AF94" s="91"/>
      <c r="AG94" s="10"/>
    </row>
    <row r="95" spans="4:33" x14ac:dyDescent="0.2">
      <c r="D95" s="10" t="s">
        <v>339</v>
      </c>
      <c r="E95" s="89">
        <v>53.411301000000002</v>
      </c>
      <c r="F95" s="89">
        <v>-2.0578109000000002</v>
      </c>
      <c r="G95" s="10" t="s">
        <v>340</v>
      </c>
      <c r="I95" s="91">
        <v>44.100000000000037</v>
      </c>
      <c r="J95" s="10" t="s">
        <v>76</v>
      </c>
      <c r="K95" s="90">
        <v>2.5000000000000022</v>
      </c>
      <c r="L95" s="10" t="s">
        <v>142</v>
      </c>
      <c r="M95" s="90">
        <v>73.602798397810233</v>
      </c>
      <c r="N95" s="10" t="s">
        <v>153</v>
      </c>
      <c r="P95" s="10" t="s">
        <v>78</v>
      </c>
      <c r="Q95" s="10" t="s">
        <v>78</v>
      </c>
      <c r="R95" s="10" t="s">
        <v>79</v>
      </c>
      <c r="S95" s="10" t="s">
        <v>80</v>
      </c>
      <c r="U95" s="15" t="s">
        <v>79</v>
      </c>
      <c r="V95" s="41" t="s">
        <v>81</v>
      </c>
      <c r="W95" s="41" t="s">
        <v>82</v>
      </c>
      <c r="X95" s="10" t="s">
        <v>93</v>
      </c>
      <c r="Y95" s="10" t="s">
        <v>116</v>
      </c>
      <c r="Z95" s="16" t="s">
        <v>85</v>
      </c>
      <c r="AB95" s="15" t="s">
        <v>271</v>
      </c>
      <c r="AC95" s="91">
        <v>100</v>
      </c>
      <c r="AD95" s="15" t="s">
        <v>87</v>
      </c>
      <c r="AE95" s="41"/>
      <c r="AF95" s="91"/>
      <c r="AG95" s="10"/>
    </row>
    <row r="96" spans="4:33" x14ac:dyDescent="0.2">
      <c r="D96" s="10" t="s">
        <v>341</v>
      </c>
      <c r="E96" s="89">
        <v>53.299494000000003</v>
      </c>
      <c r="F96" s="89">
        <v>-2.1539510000000002</v>
      </c>
      <c r="G96" s="10" t="s">
        <v>342</v>
      </c>
      <c r="I96" s="91">
        <v>1206.0626092821715</v>
      </c>
      <c r="J96" s="10" t="s">
        <v>76</v>
      </c>
      <c r="K96" s="90">
        <v>2.7816212877881439</v>
      </c>
      <c r="L96" s="10" t="s">
        <v>76</v>
      </c>
      <c r="M96" s="90">
        <v>76.599999999999994</v>
      </c>
      <c r="N96" s="10" t="s">
        <v>99</v>
      </c>
      <c r="P96" s="10" t="s">
        <v>78</v>
      </c>
      <c r="Q96" s="10" t="s">
        <v>78</v>
      </c>
      <c r="R96" s="10" t="s">
        <v>78</v>
      </c>
      <c r="S96" s="10" t="s">
        <v>80</v>
      </c>
      <c r="U96" s="15" t="s">
        <v>79</v>
      </c>
      <c r="V96" s="41" t="s">
        <v>81</v>
      </c>
      <c r="W96" s="41" t="s">
        <v>218</v>
      </c>
      <c r="X96" s="10" t="s">
        <v>83</v>
      </c>
      <c r="Y96" s="10" t="s">
        <v>343</v>
      </c>
      <c r="Z96" s="16" t="s">
        <v>85</v>
      </c>
      <c r="AB96" s="15" t="s">
        <v>95</v>
      </c>
      <c r="AC96" s="91">
        <v>59.917421975827565</v>
      </c>
      <c r="AD96" s="15" t="s">
        <v>87</v>
      </c>
      <c r="AE96" s="41" t="s">
        <v>96</v>
      </c>
      <c r="AF96" s="91">
        <v>36.579696843951524</v>
      </c>
      <c r="AG96" s="10" t="s">
        <v>87</v>
      </c>
    </row>
    <row r="97" spans="3:33" x14ac:dyDescent="0.2">
      <c r="D97" s="10" t="s">
        <v>344</v>
      </c>
      <c r="E97" s="89">
        <v>53.002699999999997</v>
      </c>
      <c r="F97" s="89">
        <v>-2.3437000000000001</v>
      </c>
      <c r="G97" s="10" t="s">
        <v>345</v>
      </c>
      <c r="I97" s="91">
        <v>152.09386547311911</v>
      </c>
      <c r="J97" s="10" t="s">
        <v>76</v>
      </c>
      <c r="K97" s="90">
        <v>2.622348717016628</v>
      </c>
      <c r="L97" s="10" t="s">
        <v>76</v>
      </c>
      <c r="M97" s="90">
        <v>73.602798397810233</v>
      </c>
      <c r="N97" s="10" t="s">
        <v>99</v>
      </c>
      <c r="P97" s="10" t="s">
        <v>78</v>
      </c>
      <c r="Q97" s="10" t="s">
        <v>78</v>
      </c>
      <c r="R97" s="10" t="s">
        <v>79</v>
      </c>
      <c r="S97" s="10" t="s">
        <v>80</v>
      </c>
      <c r="U97" s="15" t="s">
        <v>79</v>
      </c>
      <c r="V97" s="41" t="s">
        <v>81</v>
      </c>
      <c r="W97" s="41" t="s">
        <v>82</v>
      </c>
      <c r="X97" s="10" t="s">
        <v>93</v>
      </c>
      <c r="Y97" s="10" t="s">
        <v>287</v>
      </c>
      <c r="Z97" s="16" t="s">
        <v>85</v>
      </c>
      <c r="AB97" s="15" t="s">
        <v>101</v>
      </c>
      <c r="AC97" s="91">
        <v>100</v>
      </c>
      <c r="AD97" s="15" t="s">
        <v>87</v>
      </c>
      <c r="AE97" s="41"/>
      <c r="AF97" s="91"/>
      <c r="AG97" s="10"/>
    </row>
    <row r="98" spans="3:33" x14ac:dyDescent="0.2">
      <c r="D98" s="10" t="s">
        <v>346</v>
      </c>
      <c r="E98" s="89">
        <v>53.483820000000001</v>
      </c>
      <c r="F98" s="89">
        <v>-2.9211642000000002</v>
      </c>
      <c r="G98" s="10" t="s">
        <v>347</v>
      </c>
      <c r="I98" s="91">
        <v>29.718174999999967</v>
      </c>
      <c r="J98" s="10" t="s">
        <v>76</v>
      </c>
      <c r="K98" s="90">
        <v>0.69394616216266614</v>
      </c>
      <c r="L98" s="10" t="s">
        <v>76</v>
      </c>
      <c r="M98" s="90">
        <v>73.602798397810233</v>
      </c>
      <c r="N98" s="10" t="s">
        <v>348</v>
      </c>
      <c r="P98" s="10" t="s">
        <v>79</v>
      </c>
      <c r="Q98" s="10" t="s">
        <v>79</v>
      </c>
      <c r="R98" s="10" t="s">
        <v>79</v>
      </c>
      <c r="S98" s="10" t="s">
        <v>80</v>
      </c>
      <c r="U98" s="15" t="s">
        <v>79</v>
      </c>
      <c r="V98" s="41" t="s">
        <v>81</v>
      </c>
      <c r="W98" s="41" t="s">
        <v>104</v>
      </c>
      <c r="X98" s="10" t="s">
        <v>83</v>
      </c>
      <c r="Y98" s="10" t="s">
        <v>146</v>
      </c>
      <c r="Z98" s="16" t="s">
        <v>85</v>
      </c>
      <c r="AB98" s="15" t="s">
        <v>243</v>
      </c>
      <c r="AC98" s="91">
        <v>83.454010119653134</v>
      </c>
      <c r="AD98" s="15" t="s">
        <v>87</v>
      </c>
      <c r="AE98" s="41" t="s">
        <v>252</v>
      </c>
      <c r="AF98" s="91">
        <v>16.545989880346873</v>
      </c>
      <c r="AG98" s="10" t="s">
        <v>87</v>
      </c>
    </row>
    <row r="99" spans="3:33" x14ac:dyDescent="0.2">
      <c r="D99" s="10" t="s">
        <v>349</v>
      </c>
      <c r="E99" s="89">
        <v>53.661265</v>
      </c>
      <c r="F99" s="89">
        <v>-2.8731840000000002</v>
      </c>
      <c r="G99" s="10" t="s">
        <v>350</v>
      </c>
      <c r="I99" s="91">
        <v>107.00017499999996</v>
      </c>
      <c r="J99" s="10" t="s">
        <v>76</v>
      </c>
      <c r="K99" s="90">
        <v>1.4580103913729523</v>
      </c>
      <c r="L99" s="10" t="s">
        <v>76</v>
      </c>
      <c r="M99" s="90">
        <v>73.602798397810233</v>
      </c>
      <c r="N99" s="10" t="s">
        <v>77</v>
      </c>
      <c r="P99" s="10" t="s">
        <v>78</v>
      </c>
      <c r="Q99" s="10" t="s">
        <v>78</v>
      </c>
      <c r="R99" s="10" t="s">
        <v>79</v>
      </c>
      <c r="S99" s="10" t="s">
        <v>80</v>
      </c>
      <c r="U99" s="15" t="s">
        <v>79</v>
      </c>
      <c r="V99" s="41" t="s">
        <v>81</v>
      </c>
      <c r="W99" s="41" t="s">
        <v>104</v>
      </c>
      <c r="X99" s="10" t="s">
        <v>83</v>
      </c>
      <c r="Y99" s="10" t="s">
        <v>126</v>
      </c>
      <c r="Z99" s="16" t="s">
        <v>85</v>
      </c>
      <c r="AB99" s="15" t="s">
        <v>86</v>
      </c>
      <c r="AC99" s="91">
        <v>58.665611505477159</v>
      </c>
      <c r="AD99" s="15" t="s">
        <v>87</v>
      </c>
      <c r="AE99" s="41" t="s">
        <v>88</v>
      </c>
      <c r="AF99" s="91">
        <v>17.690485963863882</v>
      </c>
      <c r="AG99" s="10" t="s">
        <v>87</v>
      </c>
    </row>
    <row r="100" spans="3:33" x14ac:dyDescent="0.2">
      <c r="D100" s="10" t="s">
        <v>351</v>
      </c>
      <c r="E100" s="89">
        <v>53.190862000000003</v>
      </c>
      <c r="F100" s="89">
        <v>-2.4318333999999999</v>
      </c>
      <c r="G100" s="10" t="s">
        <v>352</v>
      </c>
      <c r="I100" s="91">
        <v>395.41208959866253</v>
      </c>
      <c r="J100" s="10" t="s">
        <v>76</v>
      </c>
      <c r="K100" s="90">
        <v>3.4477595824714493</v>
      </c>
      <c r="L100" s="10" t="s">
        <v>76</v>
      </c>
      <c r="M100" s="90">
        <v>73.602798397810233</v>
      </c>
      <c r="N100" s="10" t="s">
        <v>99</v>
      </c>
      <c r="P100" s="10" t="s">
        <v>78</v>
      </c>
      <c r="Q100" s="10" t="s">
        <v>78</v>
      </c>
      <c r="R100" s="10" t="s">
        <v>79</v>
      </c>
      <c r="S100" s="10" t="s">
        <v>80</v>
      </c>
      <c r="U100" s="15" t="s">
        <v>79</v>
      </c>
      <c r="V100" s="41" t="s">
        <v>81</v>
      </c>
      <c r="W100" s="41" t="s">
        <v>104</v>
      </c>
      <c r="X100" s="10" t="s">
        <v>83</v>
      </c>
      <c r="Y100" s="10" t="s">
        <v>109</v>
      </c>
      <c r="Z100" s="16" t="s">
        <v>85</v>
      </c>
      <c r="AB100" s="15" t="s">
        <v>96</v>
      </c>
      <c r="AC100" s="91">
        <v>46.591002918885934</v>
      </c>
      <c r="AD100" s="15" t="s">
        <v>87</v>
      </c>
      <c r="AE100" s="41" t="s">
        <v>101</v>
      </c>
      <c r="AF100" s="91">
        <v>45.850970945910213</v>
      </c>
      <c r="AG100" s="10" t="s">
        <v>87</v>
      </c>
    </row>
    <row r="101" spans="3:33" x14ac:dyDescent="0.2">
      <c r="D101" s="10" t="s">
        <v>353</v>
      </c>
      <c r="E101" s="89">
        <v>54.206507000000002</v>
      </c>
      <c r="F101" s="89">
        <v>-3.2461897999999998</v>
      </c>
      <c r="G101" s="10" t="s">
        <v>354</v>
      </c>
      <c r="I101" s="91">
        <v>108.44007740000001</v>
      </c>
      <c r="J101" s="10" t="s">
        <v>76</v>
      </c>
      <c r="K101" s="90">
        <v>2.8918627367710243</v>
      </c>
      <c r="L101" s="10" t="s">
        <v>76</v>
      </c>
      <c r="M101" s="90">
        <v>73.602798397810233</v>
      </c>
      <c r="N101" s="10" t="s">
        <v>124</v>
      </c>
      <c r="P101" s="10" t="s">
        <v>78</v>
      </c>
      <c r="Q101" s="10" t="s">
        <v>78</v>
      </c>
      <c r="R101" s="10" t="s">
        <v>79</v>
      </c>
      <c r="S101" s="10" t="s">
        <v>80</v>
      </c>
      <c r="U101" s="15" t="s">
        <v>79</v>
      </c>
      <c r="V101" s="41" t="s">
        <v>81</v>
      </c>
      <c r="W101" s="41" t="s">
        <v>82</v>
      </c>
      <c r="X101" s="10" t="s">
        <v>83</v>
      </c>
      <c r="Y101" s="10" t="s">
        <v>146</v>
      </c>
      <c r="Z101" s="16" t="s">
        <v>85</v>
      </c>
      <c r="AB101" s="15" t="s">
        <v>110</v>
      </c>
      <c r="AC101" s="91">
        <v>98.684811607133639</v>
      </c>
      <c r="AD101" s="15" t="s">
        <v>87</v>
      </c>
      <c r="AE101" s="41" t="s">
        <v>111</v>
      </c>
      <c r="AF101" s="91">
        <v>1.3151883928663606</v>
      </c>
      <c r="AG101" s="10" t="s">
        <v>87</v>
      </c>
    </row>
    <row r="102" spans="3:33" x14ac:dyDescent="0.2">
      <c r="D102" s="10" t="s">
        <v>196</v>
      </c>
      <c r="E102" s="89">
        <v>54.229028</v>
      </c>
      <c r="F102" s="89">
        <v>-2.7833616999999999</v>
      </c>
      <c r="G102" s="10" t="s">
        <v>355</v>
      </c>
      <c r="I102" s="91">
        <v>35.245353187160674</v>
      </c>
      <c r="J102" s="10" t="s">
        <v>76</v>
      </c>
      <c r="K102" s="90">
        <v>1.7767058471207391</v>
      </c>
      <c r="L102" s="10" t="s">
        <v>76</v>
      </c>
      <c r="M102" s="90">
        <v>73.602798397810233</v>
      </c>
      <c r="N102" s="10" t="s">
        <v>156</v>
      </c>
      <c r="P102" s="10" t="s">
        <v>78</v>
      </c>
      <c r="Q102" s="10" t="s">
        <v>78</v>
      </c>
      <c r="R102" s="10" t="s">
        <v>79</v>
      </c>
      <c r="S102" s="10" t="s">
        <v>80</v>
      </c>
      <c r="U102" s="15" t="s">
        <v>79</v>
      </c>
      <c r="V102" s="41" t="s">
        <v>81</v>
      </c>
      <c r="W102" s="41" t="s">
        <v>104</v>
      </c>
      <c r="X102" s="10" t="s">
        <v>83</v>
      </c>
      <c r="Y102" s="10" t="s">
        <v>126</v>
      </c>
      <c r="Z102" s="16" t="s">
        <v>85</v>
      </c>
      <c r="AB102" s="15" t="s">
        <v>111</v>
      </c>
      <c r="AC102" s="91">
        <v>71.076725137130978</v>
      </c>
      <c r="AD102" s="15" t="s">
        <v>87</v>
      </c>
      <c r="AE102" s="41" t="s">
        <v>110</v>
      </c>
      <c r="AF102" s="91">
        <v>16.487948414688148</v>
      </c>
      <c r="AG102" s="10" t="s">
        <v>87</v>
      </c>
    </row>
    <row r="103" spans="3:33" x14ac:dyDescent="0.2">
      <c r="D103" s="10" t="s">
        <v>356</v>
      </c>
      <c r="E103" s="89">
        <v>53.317990999999999</v>
      </c>
      <c r="F103" s="89">
        <v>-2.3273038000000001</v>
      </c>
      <c r="G103" s="10" t="s">
        <v>357</v>
      </c>
      <c r="I103" s="91">
        <v>58.414450705882381</v>
      </c>
      <c r="J103" s="10" t="s">
        <v>76</v>
      </c>
      <c r="K103" s="90">
        <v>2.1670537476631067</v>
      </c>
      <c r="L103" s="10" t="s">
        <v>76</v>
      </c>
      <c r="M103" s="90">
        <v>73.602798397810233</v>
      </c>
      <c r="N103" s="10" t="s">
        <v>99</v>
      </c>
      <c r="P103" s="10" t="s">
        <v>78</v>
      </c>
      <c r="Q103" s="10" t="s">
        <v>78</v>
      </c>
      <c r="R103" s="10" t="s">
        <v>79</v>
      </c>
      <c r="S103" s="10" t="s">
        <v>80</v>
      </c>
      <c r="U103" s="15" t="s">
        <v>79</v>
      </c>
      <c r="V103" s="41" t="s">
        <v>81</v>
      </c>
      <c r="W103" s="41" t="s">
        <v>82</v>
      </c>
      <c r="X103" s="10" t="s">
        <v>93</v>
      </c>
      <c r="Y103" s="10" t="s">
        <v>146</v>
      </c>
      <c r="Z103" s="16" t="s">
        <v>85</v>
      </c>
      <c r="AB103" s="15" t="s">
        <v>341</v>
      </c>
      <c r="AC103" s="91">
        <v>100</v>
      </c>
      <c r="AD103" s="15" t="s">
        <v>87</v>
      </c>
      <c r="AE103" s="41"/>
      <c r="AF103" s="91"/>
      <c r="AG103" s="10"/>
    </row>
    <row r="104" spans="3:33" x14ac:dyDescent="0.2">
      <c r="C104" s="14"/>
      <c r="D104" s="10" t="s">
        <v>358</v>
      </c>
      <c r="E104" s="89">
        <v>54.022973999999998</v>
      </c>
      <c r="F104" s="89">
        <v>-2.8955361000000002</v>
      </c>
      <c r="G104" s="10" t="s">
        <v>359</v>
      </c>
      <c r="H104" s="14"/>
      <c r="I104" s="91">
        <v>534.99797994476614</v>
      </c>
      <c r="J104" s="10" t="s">
        <v>76</v>
      </c>
      <c r="K104" s="90">
        <v>2.5296764316238449</v>
      </c>
      <c r="L104" s="10" t="s">
        <v>76</v>
      </c>
      <c r="M104" s="90">
        <v>73.602798397810233</v>
      </c>
      <c r="N104" s="10" t="s">
        <v>302</v>
      </c>
      <c r="O104" s="14"/>
      <c r="P104" s="10" t="s">
        <v>78</v>
      </c>
      <c r="Q104" s="10" t="s">
        <v>78</v>
      </c>
      <c r="R104" s="10" t="s">
        <v>79</v>
      </c>
      <c r="S104" s="10" t="s">
        <v>160</v>
      </c>
      <c r="T104" s="14"/>
      <c r="U104" s="15" t="s">
        <v>79</v>
      </c>
      <c r="V104" s="41" t="s">
        <v>81</v>
      </c>
      <c r="W104" s="41" t="s">
        <v>360</v>
      </c>
      <c r="X104" s="10" t="s">
        <v>83</v>
      </c>
      <c r="Y104" s="10" t="s">
        <v>182</v>
      </c>
      <c r="Z104" s="16" t="s">
        <v>85</v>
      </c>
      <c r="AB104" s="15" t="s">
        <v>111</v>
      </c>
      <c r="AC104" s="91">
        <v>93.533000653747735</v>
      </c>
      <c r="AD104" s="15" t="s">
        <v>87</v>
      </c>
      <c r="AE104" s="41" t="s">
        <v>147</v>
      </c>
      <c r="AF104" s="91">
        <v>6.3234752794124622</v>
      </c>
      <c r="AG104" s="10" t="s">
        <v>87</v>
      </c>
    </row>
    <row r="105" spans="3:33" x14ac:dyDescent="0.2">
      <c r="C105" s="14"/>
      <c r="D105" s="10" t="s">
        <v>361</v>
      </c>
      <c r="E105" s="89">
        <v>53.500599999999999</v>
      </c>
      <c r="F105" s="89">
        <v>-2.0405000000000002</v>
      </c>
      <c r="G105" s="10" t="s">
        <v>362</v>
      </c>
      <c r="H105" s="14"/>
      <c r="I105" s="91">
        <v>157.7831460000003</v>
      </c>
      <c r="J105" s="10" t="s">
        <v>76</v>
      </c>
      <c r="K105" s="90">
        <v>2.3072400093001413</v>
      </c>
      <c r="L105" s="10" t="s">
        <v>76</v>
      </c>
      <c r="M105" s="90">
        <v>73.602798397810233</v>
      </c>
      <c r="N105" s="10" t="s">
        <v>99</v>
      </c>
      <c r="O105" s="14"/>
      <c r="P105" s="10" t="s">
        <v>78</v>
      </c>
      <c r="Q105" s="10" t="s">
        <v>78</v>
      </c>
      <c r="R105" s="10" t="s">
        <v>79</v>
      </c>
      <c r="S105" s="10" t="s">
        <v>80</v>
      </c>
      <c r="T105" s="14"/>
      <c r="U105" s="15" t="s">
        <v>79</v>
      </c>
      <c r="V105" s="41" t="s">
        <v>81</v>
      </c>
      <c r="W105" s="41" t="s">
        <v>363</v>
      </c>
      <c r="X105" s="10" t="s">
        <v>93</v>
      </c>
      <c r="Y105" s="10" t="s">
        <v>287</v>
      </c>
      <c r="Z105" s="16" t="s">
        <v>85</v>
      </c>
      <c r="AB105" s="15" t="s">
        <v>193</v>
      </c>
      <c r="AC105" s="91">
        <v>99.617742274993986</v>
      </c>
      <c r="AD105" s="15" t="s">
        <v>87</v>
      </c>
      <c r="AE105" s="41" t="s">
        <v>96</v>
      </c>
      <c r="AF105" s="91">
        <v>0.38225772500600558</v>
      </c>
      <c r="AG105" s="10" t="s">
        <v>87</v>
      </c>
    </row>
    <row r="106" spans="3:33" x14ac:dyDescent="0.2">
      <c r="C106" s="14"/>
      <c r="D106" s="10" t="s">
        <v>364</v>
      </c>
      <c r="E106" s="89">
        <v>53.083936000000001</v>
      </c>
      <c r="F106" s="89">
        <v>-2.5115751999999998</v>
      </c>
      <c r="G106" s="10" t="s">
        <v>365</v>
      </c>
      <c r="H106" s="14"/>
      <c r="I106" s="91">
        <v>588.22854248844862</v>
      </c>
      <c r="J106" s="10" t="s">
        <v>76</v>
      </c>
      <c r="K106" s="90">
        <v>5.400655011003221</v>
      </c>
      <c r="L106" s="10" t="s">
        <v>76</v>
      </c>
      <c r="M106" s="90">
        <v>73.602798397810233</v>
      </c>
      <c r="N106" s="10" t="s">
        <v>99</v>
      </c>
      <c r="O106" s="14"/>
      <c r="P106" s="10" t="s">
        <v>78</v>
      </c>
      <c r="Q106" s="10" t="s">
        <v>78</v>
      </c>
      <c r="R106" s="10" t="s">
        <v>79</v>
      </c>
      <c r="S106" s="10" t="s">
        <v>80</v>
      </c>
      <c r="T106" s="14"/>
      <c r="U106" s="15" t="s">
        <v>79</v>
      </c>
      <c r="V106" s="41" t="s">
        <v>81</v>
      </c>
      <c r="W106" s="41" t="s">
        <v>82</v>
      </c>
      <c r="X106" s="10" t="s">
        <v>83</v>
      </c>
      <c r="Y106" s="10" t="s">
        <v>109</v>
      </c>
      <c r="Z106" s="16" t="s">
        <v>85</v>
      </c>
      <c r="AB106" s="15" t="s">
        <v>101</v>
      </c>
      <c r="AC106" s="91">
        <v>99.432403670924842</v>
      </c>
      <c r="AD106" s="15" t="s">
        <v>87</v>
      </c>
      <c r="AE106" s="41" t="s">
        <v>96</v>
      </c>
      <c r="AF106" s="91">
        <v>0.34722484475798959</v>
      </c>
      <c r="AG106" s="10" t="s">
        <v>87</v>
      </c>
    </row>
    <row r="107" spans="3:33" x14ac:dyDescent="0.2">
      <c r="C107" s="14"/>
      <c r="D107" s="10" t="s">
        <v>366</v>
      </c>
      <c r="E107" s="89">
        <v>54.111645000000003</v>
      </c>
      <c r="F107" s="89">
        <v>-3.1270224</v>
      </c>
      <c r="G107" s="10" t="s">
        <v>367</v>
      </c>
      <c r="H107" s="14"/>
      <c r="I107" s="91">
        <v>23.049641424657533</v>
      </c>
      <c r="J107" s="10" t="s">
        <v>76</v>
      </c>
      <c r="K107" s="90">
        <v>1.1326660781948577</v>
      </c>
      <c r="L107" s="10" t="s">
        <v>76</v>
      </c>
      <c r="M107" s="90">
        <v>73.602798397810233</v>
      </c>
      <c r="N107" s="10" t="s">
        <v>77</v>
      </c>
      <c r="O107" s="14"/>
      <c r="P107" s="10" t="s">
        <v>79</v>
      </c>
      <c r="Q107" s="10" t="s">
        <v>79</v>
      </c>
      <c r="R107" s="10" t="s">
        <v>79</v>
      </c>
      <c r="S107" s="10" t="s">
        <v>80</v>
      </c>
      <c r="T107" s="14"/>
      <c r="U107" s="15" t="s">
        <v>79</v>
      </c>
      <c r="V107" s="41" t="s">
        <v>81</v>
      </c>
      <c r="W107" s="41" t="s">
        <v>104</v>
      </c>
      <c r="X107" s="10" t="s">
        <v>83</v>
      </c>
      <c r="Y107" s="10" t="s">
        <v>172</v>
      </c>
      <c r="Z107" s="16" t="s">
        <v>85</v>
      </c>
      <c r="AB107" s="15" t="s">
        <v>110</v>
      </c>
      <c r="AC107" s="91">
        <v>100</v>
      </c>
      <c r="AD107" s="15" t="s">
        <v>87</v>
      </c>
      <c r="AE107" s="41"/>
      <c r="AF107" s="91"/>
      <c r="AG107" s="10"/>
    </row>
    <row r="108" spans="3:33" x14ac:dyDescent="0.2">
      <c r="C108" s="14"/>
      <c r="D108" s="10" t="s">
        <v>368</v>
      </c>
      <c r="E108" s="89">
        <v>53.40325</v>
      </c>
      <c r="F108" s="89">
        <v>-3.1429</v>
      </c>
      <c r="G108" s="10" t="s">
        <v>369</v>
      </c>
      <c r="H108" s="14"/>
      <c r="I108" s="91">
        <v>884.54775242898381</v>
      </c>
      <c r="J108" s="10" t="s">
        <v>76</v>
      </c>
      <c r="K108" s="90">
        <v>2.3399675634488029</v>
      </c>
      <c r="L108" s="10" t="s">
        <v>76</v>
      </c>
      <c r="M108" s="90">
        <v>73.602798397810233</v>
      </c>
      <c r="N108" s="10" t="s">
        <v>124</v>
      </c>
      <c r="O108" s="14"/>
      <c r="P108" s="10" t="s">
        <v>78</v>
      </c>
      <c r="Q108" s="10" t="s">
        <v>78</v>
      </c>
      <c r="R108" s="10" t="s">
        <v>79</v>
      </c>
      <c r="S108" s="10" t="s">
        <v>80</v>
      </c>
      <c r="T108" s="14"/>
      <c r="U108" s="15" t="s">
        <v>79</v>
      </c>
      <c r="V108" s="41" t="s">
        <v>81</v>
      </c>
      <c r="W108" s="41" t="s">
        <v>370</v>
      </c>
      <c r="X108" s="10" t="s">
        <v>83</v>
      </c>
      <c r="Y108" s="10" t="s">
        <v>273</v>
      </c>
      <c r="Z108" s="16" t="s">
        <v>85</v>
      </c>
      <c r="AB108" s="15" t="s">
        <v>158</v>
      </c>
      <c r="AC108" s="91">
        <v>52.482966859192835</v>
      </c>
      <c r="AD108" s="15" t="s">
        <v>87</v>
      </c>
      <c r="AE108" s="41" t="s">
        <v>371</v>
      </c>
      <c r="AF108" s="91">
        <v>38.483619457764945</v>
      </c>
      <c r="AG108" s="10" t="s">
        <v>87</v>
      </c>
    </row>
    <row r="109" spans="3:33" x14ac:dyDescent="0.2">
      <c r="C109" s="14"/>
      <c r="D109" s="10" t="s">
        <v>372</v>
      </c>
      <c r="E109" s="89">
        <v>53.431243000000002</v>
      </c>
      <c r="F109" s="89">
        <v>-2.4207067000000002</v>
      </c>
      <c r="G109" s="10" t="s">
        <v>373</v>
      </c>
      <c r="H109" s="14"/>
      <c r="I109" s="91">
        <v>393.82597593984144</v>
      </c>
      <c r="J109" s="10" t="s">
        <v>76</v>
      </c>
      <c r="K109" s="90">
        <v>1.6837350970193325</v>
      </c>
      <c r="L109" s="10" t="s">
        <v>76</v>
      </c>
      <c r="M109" s="90">
        <v>73.602798397810233</v>
      </c>
      <c r="N109" s="10" t="s">
        <v>156</v>
      </c>
      <c r="O109" s="14"/>
      <c r="P109" s="10" t="s">
        <v>78</v>
      </c>
      <c r="Q109" s="10" t="s">
        <v>78</v>
      </c>
      <c r="R109" s="10" t="s">
        <v>79</v>
      </c>
      <c r="S109" s="10" t="s">
        <v>80</v>
      </c>
      <c r="T109" s="14"/>
      <c r="U109" s="15" t="s">
        <v>79</v>
      </c>
      <c r="V109" s="41" t="s">
        <v>81</v>
      </c>
      <c r="W109" s="41" t="s">
        <v>114</v>
      </c>
      <c r="X109" s="10" t="s">
        <v>83</v>
      </c>
      <c r="Y109" s="10" t="s">
        <v>105</v>
      </c>
      <c r="Z109" s="16" t="s">
        <v>85</v>
      </c>
      <c r="AB109" s="15" t="s">
        <v>96</v>
      </c>
      <c r="AC109" s="91">
        <v>99.142376832132868</v>
      </c>
      <c r="AD109" s="15" t="s">
        <v>87</v>
      </c>
      <c r="AE109" s="41" t="s">
        <v>234</v>
      </c>
      <c r="AF109" s="91">
        <v>0.85762316786712511</v>
      </c>
      <c r="AG109" s="10" t="s">
        <v>87</v>
      </c>
    </row>
    <row r="110" spans="3:33" x14ac:dyDescent="0.2">
      <c r="C110" s="14"/>
      <c r="D110" s="10" t="s">
        <v>312</v>
      </c>
      <c r="E110" s="89">
        <v>53.263441999999998</v>
      </c>
      <c r="F110" s="89">
        <v>-2.54298</v>
      </c>
      <c r="G110" s="10" t="s">
        <v>374</v>
      </c>
      <c r="H110" s="14"/>
      <c r="I110" s="91">
        <v>1520.0355399369851</v>
      </c>
      <c r="J110" s="10" t="s">
        <v>76</v>
      </c>
      <c r="K110" s="90">
        <v>3.1713289539702405</v>
      </c>
      <c r="L110" s="10" t="s">
        <v>76</v>
      </c>
      <c r="M110" s="90">
        <v>73.602798397810233</v>
      </c>
      <c r="N110" s="10" t="s">
        <v>375</v>
      </c>
      <c r="O110" s="14"/>
      <c r="P110" s="10" t="s">
        <v>78</v>
      </c>
      <c r="Q110" s="10" t="s">
        <v>78</v>
      </c>
      <c r="R110" s="10" t="s">
        <v>78</v>
      </c>
      <c r="S110" s="10" t="s">
        <v>80</v>
      </c>
      <c r="T110" s="14"/>
      <c r="U110" s="15" t="s">
        <v>79</v>
      </c>
      <c r="V110" s="41" t="s">
        <v>81</v>
      </c>
      <c r="W110" s="41" t="s">
        <v>104</v>
      </c>
      <c r="X110" s="10" t="s">
        <v>83</v>
      </c>
      <c r="Y110" s="10" t="s">
        <v>376</v>
      </c>
      <c r="Z110" s="16" t="s">
        <v>85</v>
      </c>
      <c r="AB110" s="15" t="s">
        <v>377</v>
      </c>
      <c r="AC110" s="91">
        <v>100</v>
      </c>
      <c r="AD110" s="15" t="s">
        <v>50</v>
      </c>
      <c r="AE110" s="41"/>
      <c r="AF110" s="91"/>
      <c r="AG110" s="10"/>
    </row>
    <row r="111" spans="3:33" x14ac:dyDescent="0.2">
      <c r="C111" s="14"/>
      <c r="D111" s="10" t="s">
        <v>193</v>
      </c>
      <c r="E111" s="89">
        <v>53.535502999999999</v>
      </c>
      <c r="F111" s="89">
        <v>-2.1615359999999999</v>
      </c>
      <c r="G111" s="10" t="s">
        <v>378</v>
      </c>
      <c r="H111" s="14"/>
      <c r="I111" s="91">
        <v>5025.7919004760424</v>
      </c>
      <c r="J111" s="10" t="s">
        <v>76</v>
      </c>
      <c r="K111" s="90">
        <v>2.6591779991491813</v>
      </c>
      <c r="L111" s="10" t="s">
        <v>76</v>
      </c>
      <c r="M111" s="90">
        <v>70.218189102564097</v>
      </c>
      <c r="N111" s="10" t="s">
        <v>91</v>
      </c>
      <c r="O111" s="14"/>
      <c r="P111" s="10" t="s">
        <v>78</v>
      </c>
      <c r="Q111" s="10" t="s">
        <v>78</v>
      </c>
      <c r="R111" s="10" t="s">
        <v>78</v>
      </c>
      <c r="S111" s="10" t="s">
        <v>80</v>
      </c>
      <c r="T111" s="14"/>
      <c r="U111" s="15" t="s">
        <v>79</v>
      </c>
      <c r="V111" s="41" t="s">
        <v>81</v>
      </c>
      <c r="W111" s="41" t="s">
        <v>82</v>
      </c>
      <c r="X111" s="10" t="s">
        <v>83</v>
      </c>
      <c r="Y111" s="10" t="s">
        <v>81</v>
      </c>
      <c r="Z111" s="16" t="s">
        <v>85</v>
      </c>
      <c r="AB111" s="15" t="s">
        <v>379</v>
      </c>
      <c r="AC111" s="91">
        <v>100</v>
      </c>
      <c r="AD111" s="15" t="s">
        <v>50</v>
      </c>
      <c r="AE111" s="41"/>
      <c r="AF111" s="91"/>
      <c r="AG111" s="10"/>
    </row>
    <row r="112" spans="3:33" x14ac:dyDescent="0.2">
      <c r="C112" s="14"/>
      <c r="D112" s="10" t="s">
        <v>380</v>
      </c>
      <c r="E112" s="89">
        <v>53.414071999999997</v>
      </c>
      <c r="F112" s="89">
        <v>-2.4437964000000001</v>
      </c>
      <c r="G112" s="10" t="s">
        <v>381</v>
      </c>
      <c r="H112" s="14"/>
      <c r="I112" s="91">
        <v>167.1351786630037</v>
      </c>
      <c r="J112" s="10" t="s">
        <v>76</v>
      </c>
      <c r="K112" s="90">
        <v>1.9758033202468797</v>
      </c>
      <c r="L112" s="10" t="s">
        <v>76</v>
      </c>
      <c r="M112" s="90">
        <v>73.602798397810233</v>
      </c>
      <c r="N112" s="10" t="s">
        <v>348</v>
      </c>
      <c r="O112" s="14"/>
      <c r="P112" s="10" t="s">
        <v>79</v>
      </c>
      <c r="Q112" s="10" t="s">
        <v>78</v>
      </c>
      <c r="R112" s="10" t="s">
        <v>79</v>
      </c>
      <c r="S112" s="10" t="s">
        <v>80</v>
      </c>
      <c r="T112" s="14"/>
      <c r="U112" s="15" t="s">
        <v>79</v>
      </c>
      <c r="V112" s="41" t="s">
        <v>81</v>
      </c>
      <c r="W112" s="41" t="s">
        <v>104</v>
      </c>
      <c r="X112" s="10" t="s">
        <v>83</v>
      </c>
      <c r="Y112" s="10" t="s">
        <v>100</v>
      </c>
      <c r="Z112" s="16" t="s">
        <v>85</v>
      </c>
      <c r="AB112" s="15" t="s">
        <v>96</v>
      </c>
      <c r="AC112" s="91">
        <v>89.989739199634684</v>
      </c>
      <c r="AD112" s="15" t="s">
        <v>87</v>
      </c>
      <c r="AE112" s="41" t="s">
        <v>106</v>
      </c>
      <c r="AF112" s="91">
        <v>7.8084690245266861</v>
      </c>
      <c r="AG112" s="10" t="s">
        <v>87</v>
      </c>
    </row>
    <row r="113" spans="3:33" x14ac:dyDescent="0.2">
      <c r="C113" s="14"/>
      <c r="D113" s="10" t="s">
        <v>317</v>
      </c>
      <c r="E113" s="89">
        <v>54.658583999999998</v>
      </c>
      <c r="F113" s="89">
        <v>-2.7042869999999999</v>
      </c>
      <c r="G113" s="10" t="s">
        <v>382</v>
      </c>
      <c r="H113" s="14"/>
      <c r="I113" s="91">
        <v>1373.0230360057965</v>
      </c>
      <c r="J113" s="10" t="s">
        <v>76</v>
      </c>
      <c r="K113" s="90">
        <v>2.9624626130525336</v>
      </c>
      <c r="L113" s="10" t="s">
        <v>76</v>
      </c>
      <c r="M113" s="90">
        <v>73.602798397810233</v>
      </c>
      <c r="N113" s="10" t="s">
        <v>99</v>
      </c>
      <c r="O113" s="14"/>
      <c r="P113" s="10" t="s">
        <v>78</v>
      </c>
      <c r="Q113" s="10" t="s">
        <v>78</v>
      </c>
      <c r="R113" s="10" t="s">
        <v>78</v>
      </c>
      <c r="S113" s="10" t="s">
        <v>80</v>
      </c>
      <c r="T113" s="14"/>
      <c r="U113" s="15" t="s">
        <v>79</v>
      </c>
      <c r="V113" s="41" t="s">
        <v>81</v>
      </c>
      <c r="W113" s="41" t="s">
        <v>114</v>
      </c>
      <c r="X113" s="10" t="s">
        <v>83</v>
      </c>
      <c r="Y113" s="10" t="s">
        <v>81</v>
      </c>
      <c r="Z113" s="16" t="s">
        <v>85</v>
      </c>
      <c r="AB113" s="15" t="s">
        <v>383</v>
      </c>
      <c r="AC113" s="91">
        <v>100</v>
      </c>
      <c r="AD113" s="15" t="s">
        <v>50</v>
      </c>
      <c r="AE113" s="41"/>
      <c r="AF113" s="91"/>
      <c r="AG113" s="10"/>
    </row>
    <row r="114" spans="3:33" x14ac:dyDescent="0.2">
      <c r="C114" s="14"/>
      <c r="D114" s="10" t="s">
        <v>384</v>
      </c>
      <c r="E114" s="89">
        <v>53.914586</v>
      </c>
      <c r="F114" s="89">
        <v>-2.9930395000000001</v>
      </c>
      <c r="G114" s="10" t="s">
        <v>385</v>
      </c>
      <c r="H114" s="14"/>
      <c r="I114" s="91">
        <v>109.63895138461531</v>
      </c>
      <c r="J114" s="10" t="s">
        <v>76</v>
      </c>
      <c r="K114" s="90">
        <v>1.5474689858874009</v>
      </c>
      <c r="L114" s="10" t="s">
        <v>76</v>
      </c>
      <c r="M114" s="90">
        <v>73.602798397810233</v>
      </c>
      <c r="N114" s="10" t="s">
        <v>77</v>
      </c>
      <c r="O114" s="14"/>
      <c r="P114" s="10" t="s">
        <v>78</v>
      </c>
      <c r="Q114" s="10" t="s">
        <v>78</v>
      </c>
      <c r="R114" s="10" t="s">
        <v>79</v>
      </c>
      <c r="S114" s="10" t="s">
        <v>80</v>
      </c>
      <c r="T114" s="14"/>
      <c r="U114" s="15" t="s">
        <v>79</v>
      </c>
      <c r="V114" s="41" t="s">
        <v>81</v>
      </c>
      <c r="W114" s="41" t="s">
        <v>114</v>
      </c>
      <c r="X114" s="10" t="s">
        <v>83</v>
      </c>
      <c r="Y114" s="10" t="s">
        <v>126</v>
      </c>
      <c r="Z114" s="16" t="s">
        <v>85</v>
      </c>
      <c r="AB114" s="15" t="s">
        <v>111</v>
      </c>
      <c r="AC114" s="91">
        <v>76.466101669426465</v>
      </c>
      <c r="AD114" s="15" t="s">
        <v>87</v>
      </c>
      <c r="AE114" s="41" t="s">
        <v>147</v>
      </c>
      <c r="AF114" s="91">
        <v>18.648834969097582</v>
      </c>
      <c r="AG114" s="10" t="s">
        <v>87</v>
      </c>
    </row>
    <row r="115" spans="3:33" x14ac:dyDescent="0.2">
      <c r="C115" s="14"/>
      <c r="D115" s="10" t="s">
        <v>147</v>
      </c>
      <c r="E115" s="89">
        <v>53.749099999999999</v>
      </c>
      <c r="F115" s="89">
        <v>-2.8338000000000001</v>
      </c>
      <c r="G115" s="10" t="s">
        <v>386</v>
      </c>
      <c r="H115" s="14"/>
      <c r="I115" s="91">
        <v>7744.0148345361176</v>
      </c>
      <c r="J115" s="10" t="s">
        <v>76</v>
      </c>
      <c r="K115" s="90">
        <v>3.200000000000002</v>
      </c>
      <c r="L115" s="10" t="s">
        <v>76</v>
      </c>
      <c r="M115" s="90">
        <v>74.466041666666712</v>
      </c>
      <c r="N115" s="10" t="s">
        <v>124</v>
      </c>
      <c r="O115" s="14"/>
      <c r="P115" s="10" t="s">
        <v>78</v>
      </c>
      <c r="Q115" s="10" t="s">
        <v>78</v>
      </c>
      <c r="R115" s="10" t="s">
        <v>78</v>
      </c>
      <c r="S115" s="10" t="s">
        <v>80</v>
      </c>
      <c r="T115" s="14"/>
      <c r="U115" s="15" t="s">
        <v>79</v>
      </c>
      <c r="V115" s="41" t="s">
        <v>81</v>
      </c>
      <c r="W115" s="41" t="s">
        <v>218</v>
      </c>
      <c r="X115" s="10" t="s">
        <v>115</v>
      </c>
      <c r="Y115" s="10" t="s">
        <v>81</v>
      </c>
      <c r="Z115" s="16" t="s">
        <v>85</v>
      </c>
      <c r="AB115" s="15" t="s">
        <v>387</v>
      </c>
      <c r="AC115" s="91">
        <v>100</v>
      </c>
      <c r="AD115" s="15" t="s">
        <v>50</v>
      </c>
      <c r="AE115" s="41"/>
      <c r="AF115" s="91"/>
      <c r="AG115" s="10"/>
    </row>
    <row r="116" spans="3:33" x14ac:dyDescent="0.2">
      <c r="C116" s="14"/>
      <c r="D116" s="10" t="s">
        <v>388</v>
      </c>
      <c r="E116" s="89">
        <v>54.8352</v>
      </c>
      <c r="F116" s="89">
        <v>-3.1577294999999999</v>
      </c>
      <c r="G116" s="10" t="s">
        <v>389</v>
      </c>
      <c r="H116" s="14"/>
      <c r="I116" s="91">
        <v>378.69999999999629</v>
      </c>
      <c r="J116" s="10" t="s">
        <v>76</v>
      </c>
      <c r="K116" s="90">
        <v>2.4999999999999756</v>
      </c>
      <c r="L116" s="10" t="s">
        <v>76</v>
      </c>
      <c r="M116" s="90">
        <v>73.602798397810233</v>
      </c>
      <c r="N116" s="10" t="s">
        <v>390</v>
      </c>
      <c r="O116" s="14"/>
      <c r="P116" s="10" t="s">
        <v>79</v>
      </c>
      <c r="Q116" s="10" t="s">
        <v>79</v>
      </c>
      <c r="R116" s="10" t="s">
        <v>79</v>
      </c>
      <c r="S116" s="10" t="s">
        <v>80</v>
      </c>
      <c r="T116" s="14"/>
      <c r="U116" s="15" t="s">
        <v>79</v>
      </c>
      <c r="V116" s="41" t="s">
        <v>81</v>
      </c>
      <c r="W116" s="41" t="s">
        <v>82</v>
      </c>
      <c r="X116" s="10" t="s">
        <v>115</v>
      </c>
      <c r="Y116" s="10" t="s">
        <v>137</v>
      </c>
      <c r="Z116" s="16" t="s">
        <v>85</v>
      </c>
      <c r="AB116" s="15" t="s">
        <v>117</v>
      </c>
      <c r="AC116" s="91">
        <v>100</v>
      </c>
      <c r="AD116" s="15" t="s">
        <v>87</v>
      </c>
      <c r="AE116" s="41"/>
      <c r="AF116" s="91"/>
      <c r="AG116" s="10"/>
    </row>
    <row r="117" spans="3:33" x14ac:dyDescent="0.2">
      <c r="C117" s="14"/>
      <c r="D117" s="10" t="s">
        <v>391</v>
      </c>
      <c r="E117" s="89">
        <v>53.608894999999997</v>
      </c>
      <c r="F117" s="89">
        <v>-2.1789860000000001</v>
      </c>
      <c r="G117" s="10" t="s">
        <v>392</v>
      </c>
      <c r="H117" s="14"/>
      <c r="I117" s="91">
        <v>5313.5908764922997</v>
      </c>
      <c r="J117" s="10" t="s">
        <v>76</v>
      </c>
      <c r="K117" s="90">
        <v>2.5417464816262707</v>
      </c>
      <c r="L117" s="10" t="s">
        <v>76</v>
      </c>
      <c r="M117" s="90">
        <v>71.31844059405941</v>
      </c>
      <c r="N117" s="10" t="s">
        <v>91</v>
      </c>
      <c r="O117" s="14"/>
      <c r="P117" s="10" t="s">
        <v>78</v>
      </c>
      <c r="Q117" s="10" t="s">
        <v>78</v>
      </c>
      <c r="R117" s="10" t="s">
        <v>78</v>
      </c>
      <c r="S117" s="10" t="s">
        <v>80</v>
      </c>
      <c r="T117" s="14"/>
      <c r="U117" s="15" t="s">
        <v>79</v>
      </c>
      <c r="V117" s="41" t="s">
        <v>81</v>
      </c>
      <c r="W117" s="41" t="s">
        <v>104</v>
      </c>
      <c r="X117" s="10" t="s">
        <v>115</v>
      </c>
      <c r="Y117" s="10" t="s">
        <v>81</v>
      </c>
      <c r="Z117" s="16" t="s">
        <v>85</v>
      </c>
      <c r="AB117" s="15" t="s">
        <v>393</v>
      </c>
      <c r="AC117" s="91">
        <v>100</v>
      </c>
      <c r="AD117" s="15" t="s">
        <v>50</v>
      </c>
      <c r="AE117" s="41"/>
      <c r="AF117" s="91"/>
      <c r="AG117" s="10"/>
    </row>
    <row r="118" spans="3:33" x14ac:dyDescent="0.2">
      <c r="C118" s="14"/>
      <c r="D118" s="10" t="s">
        <v>394</v>
      </c>
      <c r="E118" s="89">
        <v>53.682136999999997</v>
      </c>
      <c r="F118" s="89">
        <v>-2.3150886000000002</v>
      </c>
      <c r="G118" s="10" t="s">
        <v>395</v>
      </c>
      <c r="H118" s="14"/>
      <c r="I118" s="91">
        <v>1514.0702375932212</v>
      </c>
      <c r="J118" s="10" t="s">
        <v>76</v>
      </c>
      <c r="K118" s="90">
        <v>3.6238430091753164</v>
      </c>
      <c r="L118" s="10" t="s">
        <v>76</v>
      </c>
      <c r="M118" s="90">
        <v>63.742307692307698</v>
      </c>
      <c r="N118" s="10" t="s">
        <v>99</v>
      </c>
      <c r="O118" s="14"/>
      <c r="P118" s="10" t="s">
        <v>78</v>
      </c>
      <c r="Q118" s="10" t="s">
        <v>78</v>
      </c>
      <c r="R118" s="10" t="s">
        <v>79</v>
      </c>
      <c r="S118" s="10" t="s">
        <v>80</v>
      </c>
      <c r="T118" s="14"/>
      <c r="U118" s="15" t="s">
        <v>79</v>
      </c>
      <c r="V118" s="41" t="s">
        <v>81</v>
      </c>
      <c r="W118" s="41" t="s">
        <v>82</v>
      </c>
      <c r="X118" s="10" t="s">
        <v>83</v>
      </c>
      <c r="Y118" s="10" t="s">
        <v>396</v>
      </c>
      <c r="Z118" s="16" t="s">
        <v>85</v>
      </c>
      <c r="AB118" s="15" t="s">
        <v>121</v>
      </c>
      <c r="AC118" s="91">
        <v>47.632190834861611</v>
      </c>
      <c r="AD118" s="15" t="s">
        <v>87</v>
      </c>
      <c r="AE118" s="41" t="s">
        <v>140</v>
      </c>
      <c r="AF118" s="91">
        <v>20.150383020098197</v>
      </c>
      <c r="AG118" s="10" t="s">
        <v>87</v>
      </c>
    </row>
    <row r="119" spans="3:33" x14ac:dyDescent="0.2">
      <c r="C119" s="14"/>
      <c r="D119" s="10" t="s">
        <v>397</v>
      </c>
      <c r="E119" s="89">
        <v>53.347797999999997</v>
      </c>
      <c r="F119" s="89">
        <v>-2.6897920000000002</v>
      </c>
      <c r="G119" s="10" t="s">
        <v>398</v>
      </c>
      <c r="H119" s="14"/>
      <c r="I119" s="91">
        <v>1422.6801684506693</v>
      </c>
      <c r="J119" s="10" t="s">
        <v>76</v>
      </c>
      <c r="K119" s="90">
        <v>2.5</v>
      </c>
      <c r="L119" s="10" t="s">
        <v>142</v>
      </c>
      <c r="M119" s="90">
        <v>81.721428571428547</v>
      </c>
      <c r="N119" s="10" t="s">
        <v>156</v>
      </c>
      <c r="O119" s="14"/>
      <c r="P119" s="10" t="s">
        <v>78</v>
      </c>
      <c r="Q119" s="10" t="s">
        <v>78</v>
      </c>
      <c r="R119" s="10" t="s">
        <v>78</v>
      </c>
      <c r="S119" s="10" t="s">
        <v>80</v>
      </c>
      <c r="T119" s="14"/>
      <c r="U119" s="15" t="s">
        <v>79</v>
      </c>
      <c r="V119" s="41" t="s">
        <v>81</v>
      </c>
      <c r="W119" s="41" t="s">
        <v>114</v>
      </c>
      <c r="X119" s="10" t="s">
        <v>83</v>
      </c>
      <c r="Y119" s="10" t="s">
        <v>81</v>
      </c>
      <c r="Z119" s="16" t="s">
        <v>85</v>
      </c>
      <c r="AB119" s="15" t="s">
        <v>399</v>
      </c>
      <c r="AC119" s="91">
        <v>100</v>
      </c>
      <c r="AD119" s="15" t="s">
        <v>50</v>
      </c>
      <c r="AE119" s="41"/>
      <c r="AF119" s="91"/>
      <c r="AG119" s="10"/>
    </row>
    <row r="120" spans="3:33" x14ac:dyDescent="0.2">
      <c r="C120" s="14"/>
      <c r="D120" s="10" t="s">
        <v>400</v>
      </c>
      <c r="E120" s="89">
        <v>53.534433999999997</v>
      </c>
      <c r="F120" s="89">
        <v>-2.0133290000000001</v>
      </c>
      <c r="G120" s="10" t="s">
        <v>401</v>
      </c>
      <c r="H120" s="14"/>
      <c r="I120" s="91">
        <v>314.88943751968503</v>
      </c>
      <c r="J120" s="10" t="s">
        <v>76</v>
      </c>
      <c r="K120" s="90">
        <v>2.2444040370669462</v>
      </c>
      <c r="L120" s="10" t="s">
        <v>76</v>
      </c>
      <c r="M120" s="90">
        <v>73.602798397810233</v>
      </c>
      <c r="N120" s="10" t="s">
        <v>99</v>
      </c>
      <c r="O120" s="14"/>
      <c r="P120" s="10" t="s">
        <v>78</v>
      </c>
      <c r="Q120" s="10" t="s">
        <v>78</v>
      </c>
      <c r="R120" s="10" t="s">
        <v>79</v>
      </c>
      <c r="S120" s="10" t="s">
        <v>80</v>
      </c>
      <c r="T120" s="14"/>
      <c r="U120" s="15" t="s">
        <v>79</v>
      </c>
      <c r="V120" s="41" t="s">
        <v>81</v>
      </c>
      <c r="W120" s="41" t="s">
        <v>82</v>
      </c>
      <c r="X120" s="10" t="s">
        <v>83</v>
      </c>
      <c r="Y120" s="10" t="s">
        <v>137</v>
      </c>
      <c r="Z120" s="16" t="s">
        <v>85</v>
      </c>
      <c r="AB120" s="15" t="s">
        <v>193</v>
      </c>
      <c r="AC120" s="91">
        <v>69.508856076999564</v>
      </c>
      <c r="AD120" s="15" t="s">
        <v>87</v>
      </c>
      <c r="AE120" s="41" t="s">
        <v>121</v>
      </c>
      <c r="AF120" s="91">
        <v>18.346113087066136</v>
      </c>
      <c r="AG120" s="10" t="s">
        <v>87</v>
      </c>
    </row>
    <row r="121" spans="3:33" x14ac:dyDescent="0.2">
      <c r="C121" s="14"/>
      <c r="D121" s="10" t="s">
        <v>106</v>
      </c>
      <c r="E121" s="89">
        <v>53.432962000000003</v>
      </c>
      <c r="F121" s="89">
        <v>-2.3504483</v>
      </c>
      <c r="G121" s="10" t="s">
        <v>402</v>
      </c>
      <c r="H121" s="14"/>
      <c r="I121" s="91">
        <v>1253.1829910395554</v>
      </c>
      <c r="J121" s="10" t="s">
        <v>76</v>
      </c>
      <c r="K121" s="90">
        <v>2.099999999999997</v>
      </c>
      <c r="L121" s="10" t="s">
        <v>76</v>
      </c>
      <c r="M121" s="90">
        <v>73.602798397810233</v>
      </c>
      <c r="N121" s="10" t="s">
        <v>156</v>
      </c>
      <c r="O121" s="14"/>
      <c r="P121" s="10" t="s">
        <v>78</v>
      </c>
      <c r="Q121" s="10" t="s">
        <v>78</v>
      </c>
      <c r="R121" s="10" t="s">
        <v>78</v>
      </c>
      <c r="S121" s="10" t="s">
        <v>80</v>
      </c>
      <c r="T121" s="14"/>
      <c r="U121" s="15" t="s">
        <v>79</v>
      </c>
      <c r="V121" s="41" t="s">
        <v>81</v>
      </c>
      <c r="W121" s="41" t="s">
        <v>290</v>
      </c>
      <c r="X121" s="10" t="s">
        <v>83</v>
      </c>
      <c r="Y121" s="10" t="s">
        <v>81</v>
      </c>
      <c r="Z121" s="16" t="s">
        <v>85</v>
      </c>
      <c r="AB121" s="15" t="s">
        <v>403</v>
      </c>
      <c r="AC121" s="91">
        <v>100</v>
      </c>
      <c r="AD121" s="15" t="s">
        <v>50</v>
      </c>
      <c r="AE121" s="41"/>
      <c r="AF121" s="91"/>
      <c r="AG121" s="10"/>
    </row>
    <row r="122" spans="3:33" x14ac:dyDescent="0.2">
      <c r="C122" s="14"/>
      <c r="D122" s="10" t="s">
        <v>404</v>
      </c>
      <c r="E122" s="89">
        <v>53.478538</v>
      </c>
      <c r="F122" s="89">
        <v>-2.3100059000000002</v>
      </c>
      <c r="G122" s="10" t="s">
        <v>405</v>
      </c>
      <c r="H122" s="14"/>
      <c r="I122" s="91">
        <v>3330.5626747227798</v>
      </c>
      <c r="J122" s="10" t="s">
        <v>76</v>
      </c>
      <c r="K122" s="90">
        <v>2.0787696592112597</v>
      </c>
      <c r="L122" s="10" t="s">
        <v>76</v>
      </c>
      <c r="M122" s="90">
        <v>67.25</v>
      </c>
      <c r="N122" s="10" t="s">
        <v>153</v>
      </c>
      <c r="O122" s="14"/>
      <c r="P122" s="10" t="s">
        <v>78</v>
      </c>
      <c r="Q122" s="10" t="s">
        <v>78</v>
      </c>
      <c r="R122" s="10" t="s">
        <v>79</v>
      </c>
      <c r="S122" s="10" t="s">
        <v>80</v>
      </c>
      <c r="T122" s="14"/>
      <c r="U122" s="15" t="s">
        <v>78</v>
      </c>
      <c r="V122" s="41" t="s">
        <v>223</v>
      </c>
      <c r="W122" s="41" t="s">
        <v>82</v>
      </c>
      <c r="X122" s="10" t="s">
        <v>83</v>
      </c>
      <c r="Y122" s="10" t="s">
        <v>343</v>
      </c>
      <c r="Z122" s="16" t="s">
        <v>85</v>
      </c>
      <c r="AB122" s="15" t="s">
        <v>234</v>
      </c>
      <c r="AC122" s="91">
        <v>100</v>
      </c>
      <c r="AD122" s="15" t="s">
        <v>406</v>
      </c>
      <c r="AE122" s="41"/>
      <c r="AF122" s="91"/>
      <c r="AG122" s="10"/>
    </row>
    <row r="123" spans="3:33" x14ac:dyDescent="0.2">
      <c r="C123" s="14"/>
      <c r="D123" s="10" t="s">
        <v>407</v>
      </c>
      <c r="E123" s="89">
        <v>53.130979000000004</v>
      </c>
      <c r="F123" s="89">
        <v>-2.3867389000000001</v>
      </c>
      <c r="G123" s="10" t="s">
        <v>408</v>
      </c>
      <c r="H123" s="14"/>
      <c r="I123" s="91">
        <v>784.72446200000024</v>
      </c>
      <c r="J123" s="10" t="s">
        <v>76</v>
      </c>
      <c r="K123" s="90">
        <v>5.1171886693383515</v>
      </c>
      <c r="L123" s="10" t="s">
        <v>76</v>
      </c>
      <c r="M123" s="90">
        <v>73.602798397810233</v>
      </c>
      <c r="N123" s="10" t="s">
        <v>99</v>
      </c>
      <c r="O123" s="14"/>
      <c r="P123" s="10" t="s">
        <v>78</v>
      </c>
      <c r="Q123" s="10" t="s">
        <v>78</v>
      </c>
      <c r="R123" s="10" t="s">
        <v>79</v>
      </c>
      <c r="S123" s="10" t="s">
        <v>80</v>
      </c>
      <c r="T123" s="14"/>
      <c r="U123" s="15" t="s">
        <v>79</v>
      </c>
      <c r="V123" s="41" t="s">
        <v>81</v>
      </c>
      <c r="W123" s="41" t="s">
        <v>104</v>
      </c>
      <c r="X123" s="10" t="s">
        <v>83</v>
      </c>
      <c r="Y123" s="10" t="s">
        <v>409</v>
      </c>
      <c r="Z123" s="16" t="s">
        <v>85</v>
      </c>
      <c r="AB123" s="15" t="s">
        <v>101</v>
      </c>
      <c r="AC123" s="91">
        <v>49.390418259080491</v>
      </c>
      <c r="AD123" s="15" t="s">
        <v>87</v>
      </c>
      <c r="AE123" s="41" t="s">
        <v>96</v>
      </c>
      <c r="AF123" s="91">
        <v>45.127628951529694</v>
      </c>
      <c r="AG123" s="10" t="s">
        <v>87</v>
      </c>
    </row>
    <row r="124" spans="3:33" x14ac:dyDescent="0.2">
      <c r="C124" s="14"/>
      <c r="D124" s="10" t="s">
        <v>371</v>
      </c>
      <c r="E124" s="89">
        <v>53.428823000000001</v>
      </c>
      <c r="F124" s="89">
        <v>-2.9987059999999999</v>
      </c>
      <c r="G124" s="10" t="s">
        <v>410</v>
      </c>
      <c r="H124" s="14"/>
      <c r="I124" s="91">
        <v>13142.587191077426</v>
      </c>
      <c r="J124" s="10" t="s">
        <v>76</v>
      </c>
      <c r="K124" s="90">
        <v>2.4999999999999867</v>
      </c>
      <c r="L124" s="10" t="s">
        <v>76</v>
      </c>
      <c r="M124" s="90">
        <v>62.998837209302302</v>
      </c>
      <c r="N124" s="10" t="s">
        <v>156</v>
      </c>
      <c r="O124" s="14"/>
      <c r="P124" s="10" t="s">
        <v>78</v>
      </c>
      <c r="Q124" s="10" t="s">
        <v>78</v>
      </c>
      <c r="R124" s="10" t="s">
        <v>78</v>
      </c>
      <c r="S124" s="10" t="s">
        <v>80</v>
      </c>
      <c r="T124" s="14"/>
      <c r="U124" s="15" t="s">
        <v>79</v>
      </c>
      <c r="V124" s="41" t="s">
        <v>81</v>
      </c>
      <c r="W124" s="41" t="s">
        <v>218</v>
      </c>
      <c r="X124" s="10" t="s">
        <v>115</v>
      </c>
      <c r="Y124" s="10" t="s">
        <v>81</v>
      </c>
      <c r="Z124" s="16" t="s">
        <v>85</v>
      </c>
      <c r="AB124" s="15" t="s">
        <v>411</v>
      </c>
      <c r="AC124" s="91">
        <v>100</v>
      </c>
      <c r="AD124" s="15" t="s">
        <v>50</v>
      </c>
      <c r="AE124" s="41"/>
      <c r="AF124" s="91"/>
      <c r="AG124" s="10"/>
    </row>
    <row r="125" spans="3:33" x14ac:dyDescent="0.2">
      <c r="C125" s="14"/>
      <c r="D125" s="10" t="s">
        <v>412</v>
      </c>
      <c r="E125" s="89">
        <v>54.394469000000001</v>
      </c>
      <c r="F125" s="89">
        <v>-3.4802859000000002</v>
      </c>
      <c r="G125" s="10" t="s">
        <v>413</v>
      </c>
      <c r="H125" s="14"/>
      <c r="I125" s="91">
        <v>38.652971999999998</v>
      </c>
      <c r="J125" s="10" t="s">
        <v>76</v>
      </c>
      <c r="K125" s="90">
        <v>1.9198146391373678</v>
      </c>
      <c r="L125" s="10" t="s">
        <v>76</v>
      </c>
      <c r="M125" s="90">
        <v>73.602798397810233</v>
      </c>
      <c r="N125" s="10" t="s">
        <v>77</v>
      </c>
      <c r="O125" s="14"/>
      <c r="P125" s="10" t="s">
        <v>78</v>
      </c>
      <c r="Q125" s="10" t="s">
        <v>78</v>
      </c>
      <c r="R125" s="10" t="s">
        <v>79</v>
      </c>
      <c r="S125" s="10" t="s">
        <v>80</v>
      </c>
      <c r="T125" s="14"/>
      <c r="U125" s="15" t="s">
        <v>79</v>
      </c>
      <c r="V125" s="41" t="s">
        <v>81</v>
      </c>
      <c r="W125" s="41" t="s">
        <v>218</v>
      </c>
      <c r="X125" s="10" t="s">
        <v>93</v>
      </c>
      <c r="Y125" s="10" t="s">
        <v>116</v>
      </c>
      <c r="Z125" s="16" t="s">
        <v>85</v>
      </c>
      <c r="AB125" s="15" t="s">
        <v>127</v>
      </c>
      <c r="AC125" s="91">
        <v>91.208664571570907</v>
      </c>
      <c r="AD125" s="15" t="s">
        <v>87</v>
      </c>
      <c r="AE125" s="41" t="s">
        <v>353</v>
      </c>
      <c r="AF125" s="91">
        <v>8.7913354284290968</v>
      </c>
      <c r="AG125" s="10" t="s">
        <v>87</v>
      </c>
    </row>
    <row r="126" spans="3:33" x14ac:dyDescent="0.2">
      <c r="C126" s="14"/>
      <c r="D126" s="10" t="s">
        <v>414</v>
      </c>
      <c r="E126" s="89">
        <v>54.315212000000002</v>
      </c>
      <c r="F126" s="89">
        <v>-2.5385257999999999</v>
      </c>
      <c r="G126" s="10" t="s">
        <v>415</v>
      </c>
      <c r="H126" s="14"/>
      <c r="I126" s="91">
        <v>37.291448000000003</v>
      </c>
      <c r="J126" s="10" t="s">
        <v>76</v>
      </c>
      <c r="K126" s="90">
        <v>2.3105472202587669</v>
      </c>
      <c r="L126" s="10" t="s">
        <v>76</v>
      </c>
      <c r="M126" s="90">
        <v>73.602798397810233</v>
      </c>
      <c r="N126" s="10" t="s">
        <v>153</v>
      </c>
      <c r="O126" s="14"/>
      <c r="P126" s="10" t="s">
        <v>78</v>
      </c>
      <c r="Q126" s="10" t="s">
        <v>78</v>
      </c>
      <c r="R126" s="10" t="s">
        <v>79</v>
      </c>
      <c r="S126" s="10" t="s">
        <v>80</v>
      </c>
      <c r="T126" s="14"/>
      <c r="U126" s="15" t="s">
        <v>79</v>
      </c>
      <c r="V126" s="41" t="s">
        <v>81</v>
      </c>
      <c r="W126" s="41" t="s">
        <v>416</v>
      </c>
      <c r="X126" s="10" t="s">
        <v>93</v>
      </c>
      <c r="Y126" s="10" t="s">
        <v>116</v>
      </c>
      <c r="Z126" s="16" t="s">
        <v>85</v>
      </c>
      <c r="AB126" s="15" t="s">
        <v>300</v>
      </c>
      <c r="AC126" s="91">
        <v>81.896550915049332</v>
      </c>
      <c r="AD126" s="15" t="s">
        <v>87</v>
      </c>
      <c r="AE126" s="41" t="s">
        <v>111</v>
      </c>
      <c r="AF126" s="91">
        <v>9.0579932768402855</v>
      </c>
      <c r="AG126" s="10" t="s">
        <v>87</v>
      </c>
    </row>
    <row r="127" spans="3:33" x14ac:dyDescent="0.2">
      <c r="C127" s="14"/>
      <c r="D127" s="10" t="s">
        <v>280</v>
      </c>
      <c r="E127" s="89">
        <v>54.056102000000003</v>
      </c>
      <c r="F127" s="89">
        <v>-2.2951378</v>
      </c>
      <c r="G127" s="10" t="s">
        <v>417</v>
      </c>
      <c r="H127" s="14"/>
      <c r="I127" s="91">
        <v>248.95278434091011</v>
      </c>
      <c r="J127" s="10" t="s">
        <v>76</v>
      </c>
      <c r="K127" s="90">
        <v>1.9498144502478232</v>
      </c>
      <c r="L127" s="10" t="s">
        <v>76</v>
      </c>
      <c r="M127" s="90">
        <v>56.616666666666653</v>
      </c>
      <c r="N127" s="10" t="s">
        <v>99</v>
      </c>
      <c r="O127" s="14"/>
      <c r="P127" s="10" t="s">
        <v>78</v>
      </c>
      <c r="Q127" s="10" t="s">
        <v>78</v>
      </c>
      <c r="R127" s="10" t="s">
        <v>79</v>
      </c>
      <c r="S127" s="10" t="s">
        <v>80</v>
      </c>
      <c r="T127" s="14"/>
      <c r="U127" s="15" t="s">
        <v>79</v>
      </c>
      <c r="V127" s="41" t="s">
        <v>81</v>
      </c>
      <c r="W127" s="41" t="s">
        <v>104</v>
      </c>
      <c r="X127" s="10" t="s">
        <v>83</v>
      </c>
      <c r="Y127" s="10" t="s">
        <v>409</v>
      </c>
      <c r="Z127" s="16" t="s">
        <v>85</v>
      </c>
      <c r="AB127" s="15" t="s">
        <v>111</v>
      </c>
      <c r="AC127" s="91">
        <v>72.018691770462368</v>
      </c>
      <c r="AD127" s="15" t="s">
        <v>87</v>
      </c>
      <c r="AE127" s="41" t="s">
        <v>140</v>
      </c>
      <c r="AF127" s="91">
        <v>24.22448318935939</v>
      </c>
      <c r="AG127" s="10" t="s">
        <v>87</v>
      </c>
    </row>
    <row r="128" spans="3:33" x14ac:dyDescent="0.2">
      <c r="C128" s="14"/>
      <c r="D128" s="10" t="s">
        <v>418</v>
      </c>
      <c r="E128" s="89">
        <v>54.872711000000002</v>
      </c>
      <c r="F128" s="89">
        <v>-3.3884070999999998</v>
      </c>
      <c r="G128" s="10" t="s">
        <v>419</v>
      </c>
      <c r="H128" s="14"/>
      <c r="I128" s="91">
        <v>49.202873142857122</v>
      </c>
      <c r="J128" s="10" t="s">
        <v>76</v>
      </c>
      <c r="K128" s="90">
        <v>1.8268551760791421</v>
      </c>
      <c r="L128" s="10" t="s">
        <v>76</v>
      </c>
      <c r="M128" s="90">
        <v>73.602798397810233</v>
      </c>
      <c r="N128" s="10" t="s">
        <v>77</v>
      </c>
      <c r="O128" s="14"/>
      <c r="P128" s="10" t="s">
        <v>78</v>
      </c>
      <c r="Q128" s="10" t="s">
        <v>78</v>
      </c>
      <c r="R128" s="10" t="s">
        <v>79</v>
      </c>
      <c r="S128" s="10" t="s">
        <v>80</v>
      </c>
      <c r="T128" s="14"/>
      <c r="U128" s="15" t="s">
        <v>79</v>
      </c>
      <c r="V128" s="41" t="s">
        <v>81</v>
      </c>
      <c r="W128" s="41" t="s">
        <v>82</v>
      </c>
      <c r="X128" s="10" t="s">
        <v>83</v>
      </c>
      <c r="Y128" s="10" t="s">
        <v>116</v>
      </c>
      <c r="Z128" s="16" t="s">
        <v>85</v>
      </c>
      <c r="AB128" s="15" t="s">
        <v>127</v>
      </c>
      <c r="AC128" s="91">
        <v>87.398446230682637</v>
      </c>
      <c r="AD128" s="15" t="s">
        <v>87</v>
      </c>
      <c r="AE128" s="41" t="s">
        <v>117</v>
      </c>
      <c r="AF128" s="91">
        <v>12.601553769317361</v>
      </c>
      <c r="AG128" s="10" t="s">
        <v>87</v>
      </c>
    </row>
    <row r="129" spans="3:33" x14ac:dyDescent="0.2">
      <c r="C129" s="14"/>
      <c r="D129" s="10" t="s">
        <v>420</v>
      </c>
      <c r="E129" s="89">
        <v>53.591745000000003</v>
      </c>
      <c r="F129" s="89">
        <v>-2.7935343000000001</v>
      </c>
      <c r="G129" s="10" t="s">
        <v>421</v>
      </c>
      <c r="H129" s="14"/>
      <c r="I129" s="91">
        <v>2583.2000000000003</v>
      </c>
      <c r="J129" s="10" t="s">
        <v>76</v>
      </c>
      <c r="K129" s="90">
        <v>2.5</v>
      </c>
      <c r="L129" s="10" t="s">
        <v>142</v>
      </c>
      <c r="M129" s="90">
        <v>73.602798397810233</v>
      </c>
      <c r="N129" s="10" t="s">
        <v>124</v>
      </c>
      <c r="O129" s="14"/>
      <c r="P129" s="10" t="s">
        <v>78</v>
      </c>
      <c r="Q129" s="10" t="s">
        <v>78</v>
      </c>
      <c r="R129" s="10" t="s">
        <v>79</v>
      </c>
      <c r="S129" s="10" t="s">
        <v>80</v>
      </c>
      <c r="T129" s="14"/>
      <c r="U129" s="15" t="s">
        <v>79</v>
      </c>
      <c r="V129" s="41" t="s">
        <v>81</v>
      </c>
      <c r="W129" s="41" t="s">
        <v>422</v>
      </c>
      <c r="X129" s="10" t="s">
        <v>83</v>
      </c>
      <c r="Y129" s="10" t="s">
        <v>81</v>
      </c>
      <c r="Z129" s="16" t="s">
        <v>85</v>
      </c>
      <c r="AB129" s="15" t="s">
        <v>219</v>
      </c>
      <c r="AC129" s="91">
        <v>100</v>
      </c>
      <c r="AD129" s="15" t="s">
        <v>406</v>
      </c>
      <c r="AE129" s="41"/>
      <c r="AF129" s="91"/>
      <c r="AG129" s="10"/>
    </row>
    <row r="130" spans="3:33" x14ac:dyDescent="0.2">
      <c r="C130" s="14"/>
      <c r="D130" s="10" t="s">
        <v>88</v>
      </c>
      <c r="E130" s="89">
        <v>53.683999999999997</v>
      </c>
      <c r="F130" s="89">
        <v>-2.9573999999999998</v>
      </c>
      <c r="G130" s="10" t="s">
        <v>423</v>
      </c>
      <c r="H130" s="14"/>
      <c r="I130" s="91">
        <v>1223.7284394008627</v>
      </c>
      <c r="J130" s="10" t="s">
        <v>76</v>
      </c>
      <c r="K130" s="90">
        <v>3.8152701396058419</v>
      </c>
      <c r="L130" s="10" t="s">
        <v>76</v>
      </c>
      <c r="M130" s="90">
        <v>73.602798397810233</v>
      </c>
      <c r="N130" s="10" t="s">
        <v>124</v>
      </c>
      <c r="O130" s="14"/>
      <c r="P130" s="10" t="s">
        <v>78</v>
      </c>
      <c r="Q130" s="10" t="s">
        <v>78</v>
      </c>
      <c r="R130" s="10" t="s">
        <v>78</v>
      </c>
      <c r="S130" s="10" t="s">
        <v>80</v>
      </c>
      <c r="T130" s="14"/>
      <c r="U130" s="15" t="s">
        <v>79</v>
      </c>
      <c r="V130" s="41" t="s">
        <v>81</v>
      </c>
      <c r="W130" s="41" t="s">
        <v>82</v>
      </c>
      <c r="X130" s="10" t="s">
        <v>83</v>
      </c>
      <c r="Y130" s="10" t="s">
        <v>303</v>
      </c>
      <c r="Z130" s="16" t="s">
        <v>85</v>
      </c>
      <c r="AB130" s="15" t="s">
        <v>140</v>
      </c>
      <c r="AC130" s="91">
        <v>53.0165940211525</v>
      </c>
      <c r="AD130" s="15" t="s">
        <v>87</v>
      </c>
      <c r="AE130" s="41" t="s">
        <v>219</v>
      </c>
      <c r="AF130" s="91">
        <v>25.918752812906664</v>
      </c>
      <c r="AG130" s="10" t="s">
        <v>87</v>
      </c>
    </row>
    <row r="131" spans="3:33" x14ac:dyDescent="0.2">
      <c r="C131" s="14"/>
      <c r="D131" s="10" t="s">
        <v>424</v>
      </c>
      <c r="E131" s="89">
        <v>53.457932</v>
      </c>
      <c r="F131" s="89">
        <v>-2.6984140000000001</v>
      </c>
      <c r="G131" s="10" t="s">
        <v>425</v>
      </c>
      <c r="H131" s="14"/>
      <c r="I131" s="91">
        <v>3032.0763266719309</v>
      </c>
      <c r="J131" s="10" t="s">
        <v>76</v>
      </c>
      <c r="K131" s="90">
        <v>3.1554949935064545</v>
      </c>
      <c r="L131" s="10" t="s">
        <v>76</v>
      </c>
      <c r="M131" s="90">
        <v>73.602798397810233</v>
      </c>
      <c r="N131" s="10" t="s">
        <v>124</v>
      </c>
      <c r="O131" s="14"/>
      <c r="P131" s="10" t="s">
        <v>78</v>
      </c>
      <c r="Q131" s="10" t="s">
        <v>78</v>
      </c>
      <c r="R131" s="10" t="s">
        <v>78</v>
      </c>
      <c r="S131" s="10" t="s">
        <v>80</v>
      </c>
      <c r="T131" s="14"/>
      <c r="U131" s="15" t="s">
        <v>79</v>
      </c>
      <c r="V131" s="41" t="s">
        <v>81</v>
      </c>
      <c r="W131" s="41" t="s">
        <v>104</v>
      </c>
      <c r="X131" s="10" t="s">
        <v>83</v>
      </c>
      <c r="Y131" s="10" t="s">
        <v>426</v>
      </c>
      <c r="Z131" s="16" t="s">
        <v>85</v>
      </c>
      <c r="AB131" s="15" t="s">
        <v>96</v>
      </c>
      <c r="AC131" s="91">
        <v>48.745697109373822</v>
      </c>
      <c r="AD131" s="15" t="s">
        <v>87</v>
      </c>
      <c r="AE131" s="41" t="s">
        <v>258</v>
      </c>
      <c r="AF131" s="91">
        <v>24.367661599892092</v>
      </c>
      <c r="AG131" s="10" t="s">
        <v>87</v>
      </c>
    </row>
    <row r="132" spans="3:33" x14ac:dyDescent="0.2">
      <c r="C132" s="14"/>
      <c r="D132" s="10" t="s">
        <v>95</v>
      </c>
      <c r="E132" s="89">
        <v>53.402900000000002</v>
      </c>
      <c r="F132" s="89">
        <v>-2.2008000000000001</v>
      </c>
      <c r="G132" s="10" t="s">
        <v>427</v>
      </c>
      <c r="H132" s="14"/>
      <c r="I132" s="91">
        <v>3180.084003557959</v>
      </c>
      <c r="J132" s="10" t="s">
        <v>76</v>
      </c>
      <c r="K132" s="90">
        <v>2.5000000000000004</v>
      </c>
      <c r="L132" s="10" t="s">
        <v>142</v>
      </c>
      <c r="M132" s="90">
        <v>74.426506024096398</v>
      </c>
      <c r="N132" s="10" t="s">
        <v>156</v>
      </c>
      <c r="O132" s="14"/>
      <c r="P132" s="10" t="s">
        <v>78</v>
      </c>
      <c r="Q132" s="10" t="s">
        <v>78</v>
      </c>
      <c r="R132" s="10" t="s">
        <v>78</v>
      </c>
      <c r="S132" s="10" t="s">
        <v>80</v>
      </c>
      <c r="T132" s="14"/>
      <c r="U132" s="15" t="s">
        <v>78</v>
      </c>
      <c r="V132" s="41" t="s">
        <v>428</v>
      </c>
      <c r="W132" s="41" t="s">
        <v>104</v>
      </c>
      <c r="X132" s="10" t="s">
        <v>115</v>
      </c>
      <c r="Y132" s="10" t="s">
        <v>81</v>
      </c>
      <c r="Z132" s="16" t="s">
        <v>85</v>
      </c>
      <c r="AB132" s="15" t="s">
        <v>429</v>
      </c>
      <c r="AC132" s="91">
        <v>100</v>
      </c>
      <c r="AD132" s="15" t="s">
        <v>50</v>
      </c>
      <c r="AE132" s="41"/>
      <c r="AF132" s="91"/>
      <c r="AG132" s="10"/>
    </row>
    <row r="133" spans="3:33" x14ac:dyDescent="0.2">
      <c r="C133" s="14"/>
      <c r="D133" s="10" t="s">
        <v>430</v>
      </c>
      <c r="E133" s="89">
        <v>53.434902999999998</v>
      </c>
      <c r="F133" s="89">
        <v>-2.3286536999999998</v>
      </c>
      <c r="G133" s="10" t="s">
        <v>431</v>
      </c>
      <c r="H133" s="14"/>
      <c r="I133" s="91">
        <v>403.10645965697637</v>
      </c>
      <c r="J133" s="10" t="s">
        <v>76</v>
      </c>
      <c r="K133" s="90">
        <v>3.7890753023830692</v>
      </c>
      <c r="L133" s="10" t="s">
        <v>76</v>
      </c>
      <c r="M133" s="90">
        <v>73.602798397810233</v>
      </c>
      <c r="N133" s="10" t="s">
        <v>153</v>
      </c>
      <c r="O133" s="14"/>
      <c r="P133" s="10" t="s">
        <v>78</v>
      </c>
      <c r="Q133" s="10" t="s">
        <v>78</v>
      </c>
      <c r="R133" s="10" t="s">
        <v>79</v>
      </c>
      <c r="S133" s="10" t="s">
        <v>80</v>
      </c>
      <c r="T133" s="14"/>
      <c r="U133" s="15" t="s">
        <v>79</v>
      </c>
      <c r="V133" s="41" t="s">
        <v>81</v>
      </c>
      <c r="W133" s="41" t="s">
        <v>363</v>
      </c>
      <c r="X133" s="10" t="s">
        <v>83</v>
      </c>
      <c r="Y133" s="10" t="s">
        <v>287</v>
      </c>
      <c r="Z133" s="16" t="s">
        <v>85</v>
      </c>
      <c r="AB133" s="15" t="s">
        <v>96</v>
      </c>
      <c r="AC133" s="91">
        <v>73.769202181942944</v>
      </c>
      <c r="AD133" s="15" t="s">
        <v>87</v>
      </c>
      <c r="AE133" s="41" t="s">
        <v>95</v>
      </c>
      <c r="AF133" s="91">
        <v>13.108910051684031</v>
      </c>
      <c r="AG133" s="10" t="s">
        <v>87</v>
      </c>
    </row>
    <row r="134" spans="3:33" x14ac:dyDescent="0.2">
      <c r="C134" s="14"/>
      <c r="D134" s="10" t="s">
        <v>432</v>
      </c>
      <c r="E134" s="89">
        <v>53.147337</v>
      </c>
      <c r="F134" s="89">
        <v>-2.6561626999999999</v>
      </c>
      <c r="G134" s="10" t="s">
        <v>433</v>
      </c>
      <c r="H134" s="14"/>
      <c r="I134" s="91">
        <v>114.4460569999999</v>
      </c>
      <c r="J134" s="10" t="s">
        <v>76</v>
      </c>
      <c r="K134" s="90">
        <v>4.1518161238948945</v>
      </c>
      <c r="L134" s="10" t="s">
        <v>76</v>
      </c>
      <c r="M134" s="90">
        <v>73.602798397810233</v>
      </c>
      <c r="N134" s="10" t="s">
        <v>99</v>
      </c>
      <c r="O134" s="14"/>
      <c r="P134" s="10" t="s">
        <v>78</v>
      </c>
      <c r="Q134" s="10" t="s">
        <v>78</v>
      </c>
      <c r="R134" s="10" t="s">
        <v>79</v>
      </c>
      <c r="S134" s="10" t="s">
        <v>80</v>
      </c>
      <c r="T134" s="14"/>
      <c r="U134" s="15" t="s">
        <v>79</v>
      </c>
      <c r="V134" s="41" t="s">
        <v>81</v>
      </c>
      <c r="W134" s="41" t="s">
        <v>114</v>
      </c>
      <c r="X134" s="10" t="s">
        <v>83</v>
      </c>
      <c r="Y134" s="10" t="s">
        <v>146</v>
      </c>
      <c r="Z134" s="16" t="s">
        <v>85</v>
      </c>
      <c r="AB134" s="15" t="s">
        <v>101</v>
      </c>
      <c r="AC134" s="91">
        <v>99.081583467745801</v>
      </c>
      <c r="AD134" s="15" t="s">
        <v>87</v>
      </c>
      <c r="AE134" s="41" t="s">
        <v>312</v>
      </c>
      <c r="AF134" s="91">
        <v>0.91841653225419229</v>
      </c>
      <c r="AG134" s="10" t="s">
        <v>87</v>
      </c>
    </row>
    <row r="135" spans="3:33" x14ac:dyDescent="0.2">
      <c r="C135" s="14"/>
      <c r="D135" s="10" t="s">
        <v>434</v>
      </c>
      <c r="E135" s="89">
        <v>53.203601999999997</v>
      </c>
      <c r="F135" s="89">
        <v>-2.7670007999999999</v>
      </c>
      <c r="G135" s="10" t="s">
        <v>435</v>
      </c>
      <c r="H135" s="14"/>
      <c r="I135" s="91">
        <v>202.09290574863354</v>
      </c>
      <c r="J135" s="10" t="s">
        <v>76</v>
      </c>
      <c r="K135" s="90">
        <v>3.9113292357182807</v>
      </c>
      <c r="L135" s="10" t="s">
        <v>76</v>
      </c>
      <c r="M135" s="90">
        <v>73.602798397810233</v>
      </c>
      <c r="N135" s="10" t="s">
        <v>99</v>
      </c>
      <c r="O135" s="14"/>
      <c r="P135" s="10" t="s">
        <v>78</v>
      </c>
      <c r="Q135" s="10" t="s">
        <v>78</v>
      </c>
      <c r="R135" s="10" t="s">
        <v>79</v>
      </c>
      <c r="S135" s="10" t="s">
        <v>80</v>
      </c>
      <c r="T135" s="14"/>
      <c r="U135" s="15" t="s">
        <v>79</v>
      </c>
      <c r="V135" s="41" t="s">
        <v>81</v>
      </c>
      <c r="W135" s="41" t="s">
        <v>104</v>
      </c>
      <c r="X135" s="10" t="s">
        <v>93</v>
      </c>
      <c r="Y135" s="10" t="s">
        <v>100</v>
      </c>
      <c r="Z135" s="16" t="s">
        <v>85</v>
      </c>
      <c r="AB135" s="15" t="s">
        <v>101</v>
      </c>
      <c r="AC135" s="91">
        <v>95.91109547570629</v>
      </c>
      <c r="AD135" s="15" t="s">
        <v>87</v>
      </c>
      <c r="AE135" s="41" t="s">
        <v>312</v>
      </c>
      <c r="AF135" s="91">
        <v>3.5165510689179893</v>
      </c>
      <c r="AG135" s="10" t="s">
        <v>87</v>
      </c>
    </row>
    <row r="136" spans="3:33" x14ac:dyDescent="0.2">
      <c r="C136" s="14"/>
      <c r="D136" s="10" t="s">
        <v>436</v>
      </c>
      <c r="E136" s="89">
        <v>53.485934</v>
      </c>
      <c r="F136" s="89">
        <v>-2.4655092999999999</v>
      </c>
      <c r="G136" s="10" t="s">
        <v>437</v>
      </c>
      <c r="H136" s="14"/>
      <c r="I136" s="91">
        <v>491.67769038955907</v>
      </c>
      <c r="J136" s="10" t="s">
        <v>76</v>
      </c>
      <c r="K136" s="90">
        <v>3.521077944101044</v>
      </c>
      <c r="L136" s="10" t="s">
        <v>76</v>
      </c>
      <c r="M136" s="90">
        <v>73.602798397810233</v>
      </c>
      <c r="N136" s="10" t="s">
        <v>99</v>
      </c>
      <c r="O136" s="14"/>
      <c r="P136" s="10" t="s">
        <v>78</v>
      </c>
      <c r="Q136" s="10" t="s">
        <v>78</v>
      </c>
      <c r="R136" s="10" t="s">
        <v>79</v>
      </c>
      <c r="S136" s="10" t="s">
        <v>80</v>
      </c>
      <c r="T136" s="14"/>
      <c r="U136" s="15" t="s">
        <v>79</v>
      </c>
      <c r="V136" s="41" t="s">
        <v>81</v>
      </c>
      <c r="W136" s="41" t="s">
        <v>104</v>
      </c>
      <c r="X136" s="10" t="s">
        <v>83</v>
      </c>
      <c r="Y136" s="10" t="s">
        <v>137</v>
      </c>
      <c r="Z136" s="16" t="s">
        <v>85</v>
      </c>
      <c r="AB136" s="15" t="s">
        <v>258</v>
      </c>
      <c r="AC136" s="91">
        <v>82.88361992359566</v>
      </c>
      <c r="AD136" s="15" t="s">
        <v>87</v>
      </c>
      <c r="AE136" s="41" t="s">
        <v>96</v>
      </c>
      <c r="AF136" s="91">
        <v>12.015113798414172</v>
      </c>
      <c r="AG136" s="10" t="s">
        <v>87</v>
      </c>
    </row>
    <row r="137" spans="3:33" x14ac:dyDescent="0.2">
      <c r="C137" s="14"/>
      <c r="D137" s="10" t="s">
        <v>438</v>
      </c>
      <c r="E137" s="89">
        <v>54.186554000000001</v>
      </c>
      <c r="F137" s="89">
        <v>-3.0613092000000002</v>
      </c>
      <c r="G137" s="10" t="s">
        <v>439</v>
      </c>
      <c r="H137" s="14"/>
      <c r="I137" s="91">
        <v>200.87897152340437</v>
      </c>
      <c r="J137" s="10" t="s">
        <v>76</v>
      </c>
      <c r="K137" s="90">
        <v>2.543744210108223</v>
      </c>
      <c r="L137" s="10" t="s">
        <v>76</v>
      </c>
      <c r="M137" s="90">
        <v>73.602798397810233</v>
      </c>
      <c r="N137" s="10" t="s">
        <v>77</v>
      </c>
      <c r="O137" s="14"/>
      <c r="P137" s="10" t="s">
        <v>78</v>
      </c>
      <c r="Q137" s="10" t="s">
        <v>78</v>
      </c>
      <c r="R137" s="10" t="s">
        <v>79</v>
      </c>
      <c r="S137" s="10" t="s">
        <v>80</v>
      </c>
      <c r="T137" s="14"/>
      <c r="U137" s="15" t="s">
        <v>79</v>
      </c>
      <c r="V137" s="41" t="s">
        <v>81</v>
      </c>
      <c r="W137" s="41" t="s">
        <v>114</v>
      </c>
      <c r="X137" s="10" t="s">
        <v>83</v>
      </c>
      <c r="Y137" s="10" t="s">
        <v>100</v>
      </c>
      <c r="Z137" s="16" t="s">
        <v>85</v>
      </c>
      <c r="AB137" s="15" t="s">
        <v>110</v>
      </c>
      <c r="AC137" s="91">
        <v>96.932141941025833</v>
      </c>
      <c r="AD137" s="15" t="s">
        <v>87</v>
      </c>
      <c r="AE137" s="41" t="s">
        <v>111</v>
      </c>
      <c r="AF137" s="91">
        <v>2.4443271702123579</v>
      </c>
      <c r="AG137" s="10" t="s">
        <v>87</v>
      </c>
    </row>
    <row r="138" spans="3:33" x14ac:dyDescent="0.2">
      <c r="C138" s="14"/>
      <c r="D138" s="10" t="s">
        <v>440</v>
      </c>
      <c r="E138" s="89">
        <v>53.442244000000002</v>
      </c>
      <c r="F138" s="89">
        <v>-2.408064</v>
      </c>
      <c r="G138" s="10" t="s">
        <v>441</v>
      </c>
      <c r="H138" s="14"/>
      <c r="I138" s="91">
        <v>307.125</v>
      </c>
      <c r="J138" s="10" t="s">
        <v>76</v>
      </c>
      <c r="K138" s="90">
        <v>2.5</v>
      </c>
      <c r="L138" s="10" t="s">
        <v>142</v>
      </c>
      <c r="M138" s="90">
        <v>73.602798397810233</v>
      </c>
      <c r="N138" s="10" t="s">
        <v>153</v>
      </c>
      <c r="O138" s="14"/>
      <c r="P138" s="10" t="s">
        <v>78</v>
      </c>
      <c r="Q138" s="10" t="s">
        <v>78</v>
      </c>
      <c r="R138" s="10" t="s">
        <v>79</v>
      </c>
      <c r="S138" s="10" t="s">
        <v>80</v>
      </c>
      <c r="T138" s="14"/>
      <c r="U138" s="15" t="s">
        <v>78</v>
      </c>
      <c r="V138" s="41" t="s">
        <v>223</v>
      </c>
      <c r="W138" s="41" t="s">
        <v>82</v>
      </c>
      <c r="X138" s="10" t="s">
        <v>83</v>
      </c>
      <c r="Y138" s="10" t="s">
        <v>81</v>
      </c>
      <c r="Z138" s="16" t="s">
        <v>85</v>
      </c>
      <c r="AB138" s="15" t="s">
        <v>96</v>
      </c>
      <c r="AC138" s="91">
        <v>100</v>
      </c>
      <c r="AD138" s="15" t="s">
        <v>406</v>
      </c>
      <c r="AE138" s="41"/>
      <c r="AF138" s="91"/>
      <c r="AG138" s="10"/>
    </row>
    <row r="139" spans="3:33" x14ac:dyDescent="0.2">
      <c r="C139" s="14"/>
      <c r="D139" s="10" t="s">
        <v>442</v>
      </c>
      <c r="E139" s="89">
        <v>53.742232999999999</v>
      </c>
      <c r="F139" s="89">
        <v>-2.6929018</v>
      </c>
      <c r="G139" s="10" t="s">
        <v>443</v>
      </c>
      <c r="H139" s="14"/>
      <c r="I139" s="91">
        <v>789.43142216426668</v>
      </c>
      <c r="J139" s="10" t="s">
        <v>76</v>
      </c>
      <c r="K139" s="90">
        <v>2.4634243235971507</v>
      </c>
      <c r="L139" s="10" t="s">
        <v>76</v>
      </c>
      <c r="M139" s="90">
        <v>82.727777777777803</v>
      </c>
      <c r="N139" s="10" t="s">
        <v>77</v>
      </c>
      <c r="O139" s="14"/>
      <c r="P139" s="10" t="s">
        <v>78</v>
      </c>
      <c r="Q139" s="10" t="s">
        <v>78</v>
      </c>
      <c r="R139" s="10" t="s">
        <v>79</v>
      </c>
      <c r="S139" s="10" t="s">
        <v>80</v>
      </c>
      <c r="T139" s="14"/>
      <c r="U139" s="15" t="s">
        <v>79</v>
      </c>
      <c r="V139" s="41" t="s">
        <v>81</v>
      </c>
      <c r="W139" s="41" t="s">
        <v>290</v>
      </c>
      <c r="X139" s="10" t="s">
        <v>83</v>
      </c>
      <c r="Y139" s="10" t="s">
        <v>444</v>
      </c>
      <c r="Z139" s="16" t="s">
        <v>85</v>
      </c>
      <c r="AB139" s="15" t="s">
        <v>86</v>
      </c>
      <c r="AC139" s="91">
        <v>98.781516756461301</v>
      </c>
      <c r="AD139" s="15" t="s">
        <v>87</v>
      </c>
      <c r="AE139" s="41" t="s">
        <v>140</v>
      </c>
      <c r="AF139" s="91">
        <v>1.2184832435387054</v>
      </c>
      <c r="AG139" s="10" t="s">
        <v>87</v>
      </c>
    </row>
    <row r="140" spans="3:33" x14ac:dyDescent="0.2">
      <c r="C140" s="14"/>
      <c r="D140" s="10" t="s">
        <v>334</v>
      </c>
      <c r="E140" s="89">
        <v>53.379105000000003</v>
      </c>
      <c r="F140" s="89">
        <v>-2.628288</v>
      </c>
      <c r="G140" s="10" t="s">
        <v>445</v>
      </c>
      <c r="H140" s="14"/>
      <c r="I140" s="91">
        <v>7613.0099530487651</v>
      </c>
      <c r="J140" s="10" t="s">
        <v>76</v>
      </c>
      <c r="K140" s="90">
        <v>1.8717740428875518</v>
      </c>
      <c r="L140" s="10" t="s">
        <v>76</v>
      </c>
      <c r="M140" s="90">
        <v>79.265476190476207</v>
      </c>
      <c r="N140" s="10" t="s">
        <v>156</v>
      </c>
      <c r="O140" s="14"/>
      <c r="P140" s="10" t="s">
        <v>78</v>
      </c>
      <c r="Q140" s="10" t="s">
        <v>78</v>
      </c>
      <c r="R140" s="10" t="s">
        <v>78</v>
      </c>
      <c r="S140" s="10" t="s">
        <v>80</v>
      </c>
      <c r="T140" s="14"/>
      <c r="U140" s="15" t="s">
        <v>79</v>
      </c>
      <c r="V140" s="41" t="s">
        <v>81</v>
      </c>
      <c r="W140" s="41" t="s">
        <v>446</v>
      </c>
      <c r="X140" s="10" t="s">
        <v>83</v>
      </c>
      <c r="Y140" s="10" t="s">
        <v>81</v>
      </c>
      <c r="Z140" s="16" t="s">
        <v>85</v>
      </c>
      <c r="AB140" s="15" t="s">
        <v>447</v>
      </c>
      <c r="AC140" s="91">
        <v>100</v>
      </c>
      <c r="AD140" s="15" t="s">
        <v>50</v>
      </c>
      <c r="AE140" s="41"/>
      <c r="AF140" s="91"/>
      <c r="AG140" s="10"/>
    </row>
    <row r="141" spans="3:33" x14ac:dyDescent="0.2">
      <c r="C141" s="14"/>
      <c r="D141" s="10" t="s">
        <v>448</v>
      </c>
      <c r="E141" s="89">
        <v>53.363849000000002</v>
      </c>
      <c r="F141" s="89">
        <v>-2.6235254000000001</v>
      </c>
      <c r="G141" s="10" t="s">
        <v>449</v>
      </c>
      <c r="H141" s="14"/>
      <c r="I141" s="91">
        <v>1109.5325068000002</v>
      </c>
      <c r="J141" s="10" t="s">
        <v>76</v>
      </c>
      <c r="K141" s="90">
        <v>4.3007178531422836</v>
      </c>
      <c r="L141" s="10" t="s">
        <v>76</v>
      </c>
      <c r="M141" s="90">
        <v>73.602798397810233</v>
      </c>
      <c r="N141" s="10" t="s">
        <v>156</v>
      </c>
      <c r="O141" s="14"/>
      <c r="P141" s="10" t="s">
        <v>78</v>
      </c>
      <c r="Q141" s="10" t="s">
        <v>78</v>
      </c>
      <c r="R141" s="10" t="s">
        <v>79</v>
      </c>
      <c r="S141" s="10" t="s">
        <v>80</v>
      </c>
      <c r="T141" s="14"/>
      <c r="U141" s="15" t="s">
        <v>79</v>
      </c>
      <c r="V141" s="41" t="s">
        <v>81</v>
      </c>
      <c r="W141" s="41" t="s">
        <v>82</v>
      </c>
      <c r="X141" s="10" t="s">
        <v>83</v>
      </c>
      <c r="Y141" s="10" t="s">
        <v>287</v>
      </c>
      <c r="Z141" s="16" t="s">
        <v>85</v>
      </c>
      <c r="AB141" s="15" t="s">
        <v>397</v>
      </c>
      <c r="AC141" s="91">
        <v>43.635949180969597</v>
      </c>
      <c r="AD141" s="15" t="s">
        <v>87</v>
      </c>
      <c r="AE141" s="41" t="s">
        <v>96</v>
      </c>
      <c r="AF141" s="91">
        <v>38.505727006839301</v>
      </c>
      <c r="AG141" s="10" t="s">
        <v>87</v>
      </c>
    </row>
    <row r="142" spans="3:33" x14ac:dyDescent="0.2">
      <c r="C142" s="14"/>
      <c r="D142" s="10" t="s">
        <v>450</v>
      </c>
      <c r="E142" s="89">
        <v>54.911977999999998</v>
      </c>
      <c r="F142" s="89">
        <v>-2.8235114000000001</v>
      </c>
      <c r="G142" s="10" t="s">
        <v>451</v>
      </c>
      <c r="H142" s="14"/>
      <c r="I142" s="91">
        <v>71.650000000000205</v>
      </c>
      <c r="J142" s="10" t="s">
        <v>76</v>
      </c>
      <c r="K142" s="90">
        <v>2.5000000000000071</v>
      </c>
      <c r="L142" s="10" t="s">
        <v>76</v>
      </c>
      <c r="M142" s="90">
        <v>73.602798397810233</v>
      </c>
      <c r="N142" s="10" t="s">
        <v>153</v>
      </c>
      <c r="O142" s="14"/>
      <c r="P142" s="10" t="s">
        <v>78</v>
      </c>
      <c r="Q142" s="10" t="s">
        <v>78</v>
      </c>
      <c r="R142" s="10" t="s">
        <v>79</v>
      </c>
      <c r="S142" s="10" t="s">
        <v>80</v>
      </c>
      <c r="T142" s="14"/>
      <c r="U142" s="15" t="s">
        <v>79</v>
      </c>
      <c r="V142" s="41" t="s">
        <v>81</v>
      </c>
      <c r="W142" s="41" t="s">
        <v>104</v>
      </c>
      <c r="X142" s="10" t="s">
        <v>93</v>
      </c>
      <c r="Y142" s="10" t="s">
        <v>146</v>
      </c>
      <c r="Z142" s="16" t="s">
        <v>85</v>
      </c>
      <c r="AB142" s="15" t="s">
        <v>117</v>
      </c>
      <c r="AC142" s="91">
        <v>100</v>
      </c>
      <c r="AD142" s="15" t="s">
        <v>87</v>
      </c>
      <c r="AE142" s="41"/>
      <c r="AF142" s="91"/>
      <c r="AG142" s="10"/>
    </row>
    <row r="143" spans="3:33" x14ac:dyDescent="0.2">
      <c r="C143" s="14"/>
      <c r="D143" s="10" t="s">
        <v>452</v>
      </c>
      <c r="E143" s="89">
        <v>53.174073</v>
      </c>
      <c r="F143" s="89">
        <v>-2.7984605</v>
      </c>
      <c r="G143" s="10" t="s">
        <v>453</v>
      </c>
      <c r="H143" s="14"/>
      <c r="I143" s="91">
        <v>138.09905599999993</v>
      </c>
      <c r="J143" s="10" t="s">
        <v>76</v>
      </c>
      <c r="K143" s="90">
        <v>3.1118179134678856</v>
      </c>
      <c r="L143" s="10" t="s">
        <v>76</v>
      </c>
      <c r="M143" s="90">
        <v>73.602798397810233</v>
      </c>
      <c r="N143" s="10" t="s">
        <v>99</v>
      </c>
      <c r="O143" s="14"/>
      <c r="P143" s="10" t="s">
        <v>78</v>
      </c>
      <c r="Q143" s="10" t="s">
        <v>78</v>
      </c>
      <c r="R143" s="10" t="s">
        <v>79</v>
      </c>
      <c r="S143" s="10" t="s">
        <v>80</v>
      </c>
      <c r="T143" s="14"/>
      <c r="U143" s="15" t="s">
        <v>79</v>
      </c>
      <c r="V143" s="41" t="s">
        <v>81</v>
      </c>
      <c r="W143" s="41" t="s">
        <v>92</v>
      </c>
      <c r="X143" s="10" t="s">
        <v>93</v>
      </c>
      <c r="Y143" s="10" t="s">
        <v>126</v>
      </c>
      <c r="Z143" s="16" t="s">
        <v>85</v>
      </c>
      <c r="AB143" s="15" t="s">
        <v>101</v>
      </c>
      <c r="AC143" s="91">
        <v>53.076516799086981</v>
      </c>
      <c r="AD143" s="15" t="s">
        <v>87</v>
      </c>
      <c r="AE143" s="41" t="s">
        <v>312</v>
      </c>
      <c r="AF143" s="91">
        <v>46.923483200913026</v>
      </c>
      <c r="AG143" s="10" t="s">
        <v>87</v>
      </c>
    </row>
    <row r="144" spans="3:33" x14ac:dyDescent="0.2">
      <c r="C144" s="14"/>
      <c r="D144" s="10" t="s">
        <v>454</v>
      </c>
      <c r="E144" s="89">
        <v>53.269334999999998</v>
      </c>
      <c r="F144" s="89">
        <v>-2.5837789999999998</v>
      </c>
      <c r="G144" s="10" t="s">
        <v>455</v>
      </c>
      <c r="H144" s="14"/>
      <c r="I144" s="91">
        <v>143.26773396202532</v>
      </c>
      <c r="J144" s="10" t="s">
        <v>76</v>
      </c>
      <c r="K144" s="90">
        <v>3.0479124429217466</v>
      </c>
      <c r="L144" s="10" t="s">
        <v>76</v>
      </c>
      <c r="M144" s="90">
        <v>73.602798397810233</v>
      </c>
      <c r="N144" s="10" t="s">
        <v>153</v>
      </c>
      <c r="O144" s="14"/>
      <c r="P144" s="10" t="s">
        <v>78</v>
      </c>
      <c r="Q144" s="10" t="s">
        <v>78</v>
      </c>
      <c r="R144" s="10" t="s">
        <v>79</v>
      </c>
      <c r="S144" s="10" t="s">
        <v>80</v>
      </c>
      <c r="T144" s="14"/>
      <c r="U144" s="15" t="s">
        <v>79</v>
      </c>
      <c r="V144" s="41" t="s">
        <v>81</v>
      </c>
      <c r="W144" s="41" t="s">
        <v>82</v>
      </c>
      <c r="X144" s="10" t="s">
        <v>83</v>
      </c>
      <c r="Y144" s="10" t="s">
        <v>84</v>
      </c>
      <c r="Z144" s="16" t="s">
        <v>85</v>
      </c>
      <c r="AB144" s="15" t="s">
        <v>101</v>
      </c>
      <c r="AC144" s="91">
        <v>75.983396813915704</v>
      </c>
      <c r="AD144" s="15" t="s">
        <v>87</v>
      </c>
      <c r="AE144" s="41" t="s">
        <v>312</v>
      </c>
      <c r="AF144" s="91">
        <v>13.039630976451175</v>
      </c>
      <c r="AG144" s="10" t="s">
        <v>87</v>
      </c>
    </row>
    <row r="145" spans="3:33" x14ac:dyDescent="0.2">
      <c r="C145" s="14"/>
      <c r="D145" s="10" t="s">
        <v>456</v>
      </c>
      <c r="E145" s="89">
        <v>53.568100000000001</v>
      </c>
      <c r="F145" s="89">
        <v>-2.8456999999999999</v>
      </c>
      <c r="G145" s="10" t="s">
        <v>457</v>
      </c>
      <c r="H145" s="14"/>
      <c r="I145" s="91">
        <v>32.238946142857152</v>
      </c>
      <c r="J145" s="10" t="s">
        <v>76</v>
      </c>
      <c r="K145" s="90">
        <v>1.0701369628512631</v>
      </c>
      <c r="L145" s="10" t="s">
        <v>76</v>
      </c>
      <c r="M145" s="90">
        <v>73.602798397810233</v>
      </c>
      <c r="N145" s="10" t="s">
        <v>99</v>
      </c>
      <c r="O145" s="14"/>
      <c r="P145" s="10" t="s">
        <v>78</v>
      </c>
      <c r="Q145" s="10" t="s">
        <v>79</v>
      </c>
      <c r="R145" s="10" t="s">
        <v>79</v>
      </c>
      <c r="S145" s="10" t="s">
        <v>80</v>
      </c>
      <c r="T145" s="14"/>
      <c r="U145" s="15" t="s">
        <v>79</v>
      </c>
      <c r="V145" s="41" t="s">
        <v>81</v>
      </c>
      <c r="W145" s="41" t="s">
        <v>104</v>
      </c>
      <c r="X145" s="10" t="s">
        <v>83</v>
      </c>
      <c r="Y145" s="10" t="s">
        <v>116</v>
      </c>
      <c r="Z145" s="16" t="s">
        <v>85</v>
      </c>
      <c r="AB145" s="15" t="s">
        <v>219</v>
      </c>
      <c r="AC145" s="91">
        <v>99.028077753779698</v>
      </c>
      <c r="AD145" s="15" t="s">
        <v>87</v>
      </c>
      <c r="AE145" s="41" t="s">
        <v>88</v>
      </c>
      <c r="AF145" s="91">
        <v>0.97192224622030132</v>
      </c>
      <c r="AG145" s="10" t="s">
        <v>87</v>
      </c>
    </row>
    <row r="146" spans="3:33" x14ac:dyDescent="0.2">
      <c r="C146" s="14"/>
      <c r="D146" s="10" t="s">
        <v>458</v>
      </c>
      <c r="E146" s="89">
        <v>53.52814</v>
      </c>
      <c r="F146" s="89">
        <v>-2.5291041000000001</v>
      </c>
      <c r="G146" s="10" t="s">
        <v>459</v>
      </c>
      <c r="H146" s="14"/>
      <c r="I146" s="91">
        <v>647.60664947586247</v>
      </c>
      <c r="J146" s="10" t="s">
        <v>76</v>
      </c>
      <c r="K146" s="90">
        <v>2.836976913552657</v>
      </c>
      <c r="L146" s="10" t="s">
        <v>76</v>
      </c>
      <c r="M146" s="90">
        <v>73.602798397810233</v>
      </c>
      <c r="N146" s="10" t="s">
        <v>214</v>
      </c>
      <c r="O146" s="14"/>
      <c r="P146" s="10" t="s">
        <v>78</v>
      </c>
      <c r="Q146" s="10" t="s">
        <v>78</v>
      </c>
      <c r="R146" s="10" t="s">
        <v>79</v>
      </c>
      <c r="S146" s="10" t="s">
        <v>80</v>
      </c>
      <c r="T146" s="14"/>
      <c r="U146" s="15" t="s">
        <v>79</v>
      </c>
      <c r="V146" s="41" t="s">
        <v>81</v>
      </c>
      <c r="W146" s="41" t="s">
        <v>104</v>
      </c>
      <c r="X146" s="10" t="s">
        <v>83</v>
      </c>
      <c r="Y146" s="10" t="s">
        <v>120</v>
      </c>
      <c r="Z146" s="16" t="s">
        <v>85</v>
      </c>
      <c r="AB146" s="15" t="s">
        <v>258</v>
      </c>
      <c r="AC146" s="91">
        <v>81.819064743427177</v>
      </c>
      <c r="AD146" s="15" t="s">
        <v>87</v>
      </c>
      <c r="AE146" s="41" t="s">
        <v>86</v>
      </c>
      <c r="AF146" s="91">
        <v>7.1692199120909015</v>
      </c>
      <c r="AG146" s="10" t="s">
        <v>87</v>
      </c>
    </row>
    <row r="147" spans="3:33" x14ac:dyDescent="0.2">
      <c r="C147" s="14"/>
      <c r="D147" s="10" t="s">
        <v>270</v>
      </c>
      <c r="E147" s="89">
        <v>53.345711000000001</v>
      </c>
      <c r="F147" s="89">
        <v>-1.9840838000000001</v>
      </c>
      <c r="G147" s="10" t="s">
        <v>460</v>
      </c>
      <c r="H147" s="14"/>
      <c r="I147" s="91">
        <v>588.11456716822352</v>
      </c>
      <c r="J147" s="10" t="s">
        <v>76</v>
      </c>
      <c r="K147" s="90">
        <v>2.5013462421888337</v>
      </c>
      <c r="L147" s="10" t="s">
        <v>76</v>
      </c>
      <c r="M147" s="90">
        <v>73.602798397810233</v>
      </c>
      <c r="N147" s="10" t="s">
        <v>214</v>
      </c>
      <c r="O147" s="14"/>
      <c r="P147" s="10" t="s">
        <v>79</v>
      </c>
      <c r="Q147" s="10" t="s">
        <v>78</v>
      </c>
      <c r="R147" s="10" t="s">
        <v>79</v>
      </c>
      <c r="S147" s="10" t="s">
        <v>80</v>
      </c>
      <c r="T147" s="14"/>
      <c r="U147" s="15" t="s">
        <v>79</v>
      </c>
      <c r="V147" s="41" t="s">
        <v>81</v>
      </c>
      <c r="W147" s="41" t="s">
        <v>104</v>
      </c>
      <c r="X147" s="10" t="s">
        <v>83</v>
      </c>
      <c r="Y147" s="10" t="s">
        <v>309</v>
      </c>
      <c r="Z147" s="16" t="s">
        <v>85</v>
      </c>
      <c r="AB147" s="15" t="s">
        <v>96</v>
      </c>
      <c r="AC147" s="91">
        <v>48.549386033462369</v>
      </c>
      <c r="AD147" s="15" t="s">
        <v>87</v>
      </c>
      <c r="AE147" s="41" t="s">
        <v>95</v>
      </c>
      <c r="AF147" s="91">
        <v>34.445710016541305</v>
      </c>
      <c r="AG147" s="10" t="s">
        <v>87</v>
      </c>
    </row>
    <row r="148" spans="3:33" x14ac:dyDescent="0.2">
      <c r="C148" s="14"/>
      <c r="D148" s="10" t="s">
        <v>461</v>
      </c>
      <c r="E148" s="89">
        <v>53.822800000000001</v>
      </c>
      <c r="F148" s="89">
        <v>-2.4255</v>
      </c>
      <c r="G148" s="10" t="s">
        <v>462</v>
      </c>
      <c r="H148" s="14"/>
      <c r="I148" s="91">
        <v>91.507908000000029</v>
      </c>
      <c r="J148" s="10" t="s">
        <v>76</v>
      </c>
      <c r="K148" s="90">
        <v>2.1534768703624829</v>
      </c>
      <c r="L148" s="10" t="s">
        <v>76</v>
      </c>
      <c r="M148" s="90">
        <v>73.602798397810233</v>
      </c>
      <c r="N148" s="10" t="s">
        <v>153</v>
      </c>
      <c r="O148" s="14"/>
      <c r="P148" s="10" t="s">
        <v>78</v>
      </c>
      <c r="Q148" s="10" t="s">
        <v>78</v>
      </c>
      <c r="R148" s="10" t="s">
        <v>79</v>
      </c>
      <c r="S148" s="10" t="s">
        <v>80</v>
      </c>
      <c r="T148" s="14"/>
      <c r="U148" s="15" t="s">
        <v>79</v>
      </c>
      <c r="V148" s="41" t="s">
        <v>81</v>
      </c>
      <c r="W148" s="41" t="s">
        <v>104</v>
      </c>
      <c r="X148" s="10" t="s">
        <v>83</v>
      </c>
      <c r="Y148" s="10" t="s">
        <v>126</v>
      </c>
      <c r="Z148" s="16" t="s">
        <v>85</v>
      </c>
      <c r="AB148" s="15" t="s">
        <v>140</v>
      </c>
      <c r="AC148" s="91">
        <v>82.68176906590152</v>
      </c>
      <c r="AD148" s="15" t="s">
        <v>87</v>
      </c>
      <c r="AE148" s="41" t="s">
        <v>86</v>
      </c>
      <c r="AF148" s="91">
        <v>17.318230934098473</v>
      </c>
      <c r="AG148" s="10" t="s">
        <v>87</v>
      </c>
    </row>
    <row r="149" spans="3:33" x14ac:dyDescent="0.2">
      <c r="C149" s="14"/>
      <c r="D149" s="10" t="s">
        <v>463</v>
      </c>
      <c r="E149" s="89">
        <v>54.574201000000002</v>
      </c>
      <c r="F149" s="89">
        <v>-3.5790457</v>
      </c>
      <c r="G149" s="10" t="s">
        <v>464</v>
      </c>
      <c r="H149" s="14"/>
      <c r="I149" s="91">
        <v>292.60897000000017</v>
      </c>
      <c r="J149" s="10" t="s">
        <v>76</v>
      </c>
      <c r="K149" s="90">
        <v>2.6934311198659793</v>
      </c>
      <c r="L149" s="10" t="s">
        <v>76</v>
      </c>
      <c r="M149" s="90">
        <v>73.602798397810233</v>
      </c>
      <c r="N149" s="10" t="s">
        <v>156</v>
      </c>
      <c r="O149" s="14"/>
      <c r="P149" s="10" t="s">
        <v>78</v>
      </c>
      <c r="Q149" s="10" t="s">
        <v>78</v>
      </c>
      <c r="R149" s="10" t="s">
        <v>79</v>
      </c>
      <c r="S149" s="10" t="s">
        <v>80</v>
      </c>
      <c r="T149" s="14"/>
      <c r="U149" s="15" t="s">
        <v>79</v>
      </c>
      <c r="V149" s="41" t="s">
        <v>81</v>
      </c>
      <c r="W149" s="41" t="s">
        <v>82</v>
      </c>
      <c r="X149" s="10" t="s">
        <v>115</v>
      </c>
      <c r="Y149" s="10" t="s">
        <v>109</v>
      </c>
      <c r="Z149" s="16" t="s">
        <v>85</v>
      </c>
      <c r="AB149" s="15" t="s">
        <v>127</v>
      </c>
      <c r="AC149" s="91">
        <v>97.983446246511946</v>
      </c>
      <c r="AD149" s="15" t="s">
        <v>87</v>
      </c>
      <c r="AE149" s="41" t="s">
        <v>117</v>
      </c>
      <c r="AF149" s="91">
        <v>2.0165537534880613</v>
      </c>
      <c r="AG149" s="10" t="s">
        <v>87</v>
      </c>
    </row>
    <row r="150" spans="3:33" x14ac:dyDescent="0.2">
      <c r="C150" s="14"/>
      <c r="D150" s="10" t="s">
        <v>465</v>
      </c>
      <c r="E150" s="89">
        <v>53.341700000000003</v>
      </c>
      <c r="F150" s="89">
        <v>-2.7755999999999998</v>
      </c>
      <c r="G150" s="10" t="s">
        <v>466</v>
      </c>
      <c r="H150" s="14"/>
      <c r="I150" s="91">
        <v>1767.0466859661822</v>
      </c>
      <c r="J150" s="10" t="s">
        <v>76</v>
      </c>
      <c r="K150" s="90">
        <v>3.7013057827576961</v>
      </c>
      <c r="L150" s="10" t="s">
        <v>76</v>
      </c>
      <c r="M150" s="90">
        <v>73.602798397810233</v>
      </c>
      <c r="N150" s="10" t="s">
        <v>156</v>
      </c>
      <c r="O150" s="14"/>
      <c r="P150" s="10" t="s">
        <v>78</v>
      </c>
      <c r="Q150" s="10" t="s">
        <v>78</v>
      </c>
      <c r="R150" s="10" t="s">
        <v>79</v>
      </c>
      <c r="S150" s="10" t="s">
        <v>80</v>
      </c>
      <c r="T150" s="14"/>
      <c r="U150" s="15" t="s">
        <v>79</v>
      </c>
      <c r="V150" s="41" t="s">
        <v>81</v>
      </c>
      <c r="W150" s="41" t="s">
        <v>82</v>
      </c>
      <c r="X150" s="10" t="s">
        <v>83</v>
      </c>
      <c r="Y150" s="10" t="s">
        <v>201</v>
      </c>
      <c r="Z150" s="16" t="s">
        <v>85</v>
      </c>
      <c r="AB150" s="15" t="s">
        <v>334</v>
      </c>
      <c r="AC150" s="91">
        <v>50.650713731031502</v>
      </c>
      <c r="AD150" s="15" t="s">
        <v>87</v>
      </c>
      <c r="AE150" s="41" t="s">
        <v>96</v>
      </c>
      <c r="AF150" s="91">
        <v>35.32666971391675</v>
      </c>
      <c r="AG150" s="10" t="s">
        <v>87</v>
      </c>
    </row>
    <row r="151" spans="3:33" x14ac:dyDescent="0.2">
      <c r="C151" s="14"/>
      <c r="D151" s="10" t="s">
        <v>219</v>
      </c>
      <c r="E151" s="89">
        <v>53.596359</v>
      </c>
      <c r="F151" s="89">
        <v>-2.7891029999999999</v>
      </c>
      <c r="G151" s="10" t="s">
        <v>467</v>
      </c>
      <c r="H151" s="14"/>
      <c r="I151" s="91">
        <v>4113.3460787862314</v>
      </c>
      <c r="J151" s="10" t="s">
        <v>76</v>
      </c>
      <c r="K151" s="90">
        <v>2.5</v>
      </c>
      <c r="L151" s="10" t="s">
        <v>142</v>
      </c>
      <c r="M151" s="90">
        <v>74.335859929078055</v>
      </c>
      <c r="N151" s="10" t="s">
        <v>77</v>
      </c>
      <c r="O151" s="14"/>
      <c r="P151" s="10" t="s">
        <v>78</v>
      </c>
      <c r="Q151" s="10" t="s">
        <v>78</v>
      </c>
      <c r="R151" s="10" t="s">
        <v>78</v>
      </c>
      <c r="S151" s="10" t="s">
        <v>80</v>
      </c>
      <c r="T151" s="14"/>
      <c r="U151" s="15" t="s">
        <v>79</v>
      </c>
      <c r="V151" s="41" t="s">
        <v>81</v>
      </c>
      <c r="W151" s="41" t="s">
        <v>360</v>
      </c>
      <c r="X151" s="10" t="s">
        <v>83</v>
      </c>
      <c r="Y151" s="10" t="s">
        <v>81</v>
      </c>
      <c r="Z151" s="16" t="s">
        <v>85</v>
      </c>
      <c r="AB151" s="15" t="s">
        <v>468</v>
      </c>
      <c r="AC151" s="91">
        <v>100</v>
      </c>
      <c r="AD151" s="15" t="s">
        <v>50</v>
      </c>
      <c r="AE151" s="41"/>
      <c r="AF151" s="91"/>
      <c r="AG151" s="10"/>
    </row>
    <row r="152" spans="3:33" x14ac:dyDescent="0.2">
      <c r="C152" s="14"/>
      <c r="D152" s="10" t="s">
        <v>469</v>
      </c>
      <c r="E152" s="89">
        <v>54.8352</v>
      </c>
      <c r="F152" s="89">
        <v>-3.1577294999999999</v>
      </c>
      <c r="G152" s="10" t="s">
        <v>470</v>
      </c>
      <c r="H152" s="14"/>
      <c r="I152" s="91">
        <v>92.430590000000066</v>
      </c>
      <c r="J152" s="10" t="s">
        <v>76</v>
      </c>
      <c r="K152" s="90">
        <v>3.6339207013819284</v>
      </c>
      <c r="L152" s="10" t="s">
        <v>76</v>
      </c>
      <c r="M152" s="90">
        <v>73.602798397810233</v>
      </c>
      <c r="N152" s="10" t="s">
        <v>132</v>
      </c>
      <c r="O152" s="14"/>
      <c r="P152" s="10" t="s">
        <v>78</v>
      </c>
      <c r="Q152" s="10" t="s">
        <v>78</v>
      </c>
      <c r="R152" s="10" t="s">
        <v>79</v>
      </c>
      <c r="S152" s="10" t="s">
        <v>80</v>
      </c>
      <c r="T152" s="14"/>
      <c r="U152" s="15" t="s">
        <v>79</v>
      </c>
      <c r="V152" s="41" t="s">
        <v>81</v>
      </c>
      <c r="W152" s="41" t="s">
        <v>125</v>
      </c>
      <c r="X152" s="10" t="s">
        <v>83</v>
      </c>
      <c r="Y152" s="10" t="s">
        <v>116</v>
      </c>
      <c r="Z152" s="16" t="s">
        <v>85</v>
      </c>
      <c r="AB152" s="15" t="s">
        <v>127</v>
      </c>
      <c r="AC152" s="91">
        <v>69.904242240157416</v>
      </c>
      <c r="AD152" s="15" t="s">
        <v>87</v>
      </c>
      <c r="AE152" s="41" t="s">
        <v>117</v>
      </c>
      <c r="AF152" s="91">
        <v>30.095757759842577</v>
      </c>
      <c r="AG152" s="10" t="s">
        <v>87</v>
      </c>
    </row>
    <row r="153" spans="3:33" x14ac:dyDescent="0.2">
      <c r="C153" s="14"/>
      <c r="D153" s="10" t="s">
        <v>471</v>
      </c>
      <c r="E153" s="89">
        <v>53.337772000000001</v>
      </c>
      <c r="F153" s="89">
        <v>-2.2378285</v>
      </c>
      <c r="G153" s="10" t="s">
        <v>472</v>
      </c>
      <c r="H153" s="14"/>
      <c r="I153" s="91">
        <v>333.23613788118769</v>
      </c>
      <c r="J153" s="10" t="s">
        <v>76</v>
      </c>
      <c r="K153" s="90">
        <v>3.0854198047395496</v>
      </c>
      <c r="L153" s="10" t="s">
        <v>76</v>
      </c>
      <c r="M153" s="90">
        <v>79.945454545454496</v>
      </c>
      <c r="N153" s="10" t="s">
        <v>99</v>
      </c>
      <c r="O153" s="14"/>
      <c r="P153" s="10" t="s">
        <v>78</v>
      </c>
      <c r="Q153" s="10" t="s">
        <v>78</v>
      </c>
      <c r="R153" s="10" t="s">
        <v>79</v>
      </c>
      <c r="S153" s="10" t="s">
        <v>80</v>
      </c>
      <c r="T153" s="14"/>
      <c r="U153" s="15" t="s">
        <v>79</v>
      </c>
      <c r="V153" s="41" t="s">
        <v>81</v>
      </c>
      <c r="W153" s="41" t="s">
        <v>360</v>
      </c>
      <c r="X153" s="10" t="s">
        <v>93</v>
      </c>
      <c r="Y153" s="10" t="s">
        <v>94</v>
      </c>
      <c r="Z153" s="16" t="s">
        <v>85</v>
      </c>
      <c r="AB153" s="15" t="s">
        <v>96</v>
      </c>
      <c r="AC153" s="91">
        <v>65.998716832007176</v>
      </c>
      <c r="AD153" s="15" t="s">
        <v>87</v>
      </c>
      <c r="AE153" s="41" t="s">
        <v>95</v>
      </c>
      <c r="AF153" s="91">
        <v>28.64662889084228</v>
      </c>
      <c r="AG153" s="10" t="s">
        <v>87</v>
      </c>
    </row>
    <row r="154" spans="3:33" x14ac:dyDescent="0.2">
      <c r="C154" s="14"/>
      <c r="D154" s="10" t="s">
        <v>473</v>
      </c>
      <c r="E154" s="89">
        <v>53.787695999999997</v>
      </c>
      <c r="F154" s="89">
        <v>-2.4929785999999998</v>
      </c>
      <c r="G154" s="10" t="s">
        <v>474</v>
      </c>
      <c r="H154" s="14"/>
      <c r="I154" s="91">
        <v>61.609579047169781</v>
      </c>
      <c r="J154" s="10" t="s">
        <v>76</v>
      </c>
      <c r="K154" s="90">
        <v>1.8246256262933205</v>
      </c>
      <c r="L154" s="10" t="s">
        <v>76</v>
      </c>
      <c r="M154" s="90">
        <v>73.602798397810233</v>
      </c>
      <c r="N154" s="10" t="s">
        <v>214</v>
      </c>
      <c r="O154" s="14"/>
      <c r="P154" s="10" t="s">
        <v>79</v>
      </c>
      <c r="Q154" s="10" t="s">
        <v>79</v>
      </c>
      <c r="R154" s="10" t="s">
        <v>79</v>
      </c>
      <c r="S154" s="10" t="s">
        <v>80</v>
      </c>
      <c r="T154" s="14"/>
      <c r="U154" s="15" t="s">
        <v>79</v>
      </c>
      <c r="V154" s="41" t="s">
        <v>81</v>
      </c>
      <c r="W154" s="41" t="s">
        <v>218</v>
      </c>
      <c r="X154" s="10" t="s">
        <v>93</v>
      </c>
      <c r="Y154" s="10" t="s">
        <v>126</v>
      </c>
      <c r="Z154" s="16" t="s">
        <v>85</v>
      </c>
      <c r="AB154" s="15" t="s">
        <v>86</v>
      </c>
      <c r="AC154" s="91">
        <v>67.026278095359928</v>
      </c>
      <c r="AD154" s="15" t="s">
        <v>87</v>
      </c>
      <c r="AE154" s="41" t="s">
        <v>140</v>
      </c>
      <c r="AF154" s="91">
        <v>32.973721904640087</v>
      </c>
      <c r="AG154" s="10" t="s">
        <v>87</v>
      </c>
    </row>
    <row r="155" spans="3:33" x14ac:dyDescent="0.2">
      <c r="C155" s="14"/>
      <c r="D155" s="10" t="s">
        <v>475</v>
      </c>
      <c r="E155" s="89">
        <v>54.313628000000001</v>
      </c>
      <c r="F155" s="89">
        <v>-2.9462153999999998</v>
      </c>
      <c r="G155" s="10" t="s">
        <v>476</v>
      </c>
      <c r="H155" s="14"/>
      <c r="I155" s="91">
        <v>324.21222948751813</v>
      </c>
      <c r="J155" s="10" t="s">
        <v>76</v>
      </c>
      <c r="K155" s="90">
        <v>1.7098385286003117</v>
      </c>
      <c r="L155" s="10" t="s">
        <v>76</v>
      </c>
      <c r="M155" s="90">
        <v>68.426315789473705</v>
      </c>
      <c r="N155" s="10" t="s">
        <v>99</v>
      </c>
      <c r="O155" s="14"/>
      <c r="P155" s="10" t="s">
        <v>78</v>
      </c>
      <c r="Q155" s="10" t="s">
        <v>78</v>
      </c>
      <c r="R155" s="10" t="s">
        <v>79</v>
      </c>
      <c r="S155" s="10" t="s">
        <v>80</v>
      </c>
      <c r="T155" s="14"/>
      <c r="U155" s="15" t="s">
        <v>79</v>
      </c>
      <c r="V155" s="41" t="s">
        <v>81</v>
      </c>
      <c r="W155" s="41" t="s">
        <v>104</v>
      </c>
      <c r="X155" s="10" t="s">
        <v>83</v>
      </c>
      <c r="Y155" s="10" t="s">
        <v>212</v>
      </c>
      <c r="Z155" s="16" t="s">
        <v>85</v>
      </c>
      <c r="AB155" s="15" t="s">
        <v>110</v>
      </c>
      <c r="AC155" s="91">
        <v>80.656912358938285</v>
      </c>
      <c r="AD155" s="15" t="s">
        <v>87</v>
      </c>
      <c r="AE155" s="41" t="s">
        <v>111</v>
      </c>
      <c r="AF155" s="91">
        <v>14.783750500353918</v>
      </c>
      <c r="AG155" s="10" t="s">
        <v>87</v>
      </c>
    </row>
    <row r="156" spans="3:33" x14ac:dyDescent="0.2">
      <c r="C156" s="14"/>
      <c r="D156" s="10" t="s">
        <v>477</v>
      </c>
      <c r="E156" s="89">
        <v>53.202095</v>
      </c>
      <c r="F156" s="89">
        <v>-2.5243744000000001</v>
      </c>
      <c r="G156" s="10" t="s">
        <v>478</v>
      </c>
      <c r="H156" s="14"/>
      <c r="I156" s="91">
        <v>1548.597596718324</v>
      </c>
      <c r="J156" s="10" t="s">
        <v>76</v>
      </c>
      <c r="K156" s="90">
        <v>4.1378836034506126</v>
      </c>
      <c r="L156" s="10" t="s">
        <v>76</v>
      </c>
      <c r="M156" s="90">
        <v>73.602798397810233</v>
      </c>
      <c r="N156" s="10" t="s">
        <v>99</v>
      </c>
      <c r="O156" s="14"/>
      <c r="P156" s="10" t="s">
        <v>78</v>
      </c>
      <c r="Q156" s="10" t="s">
        <v>78</v>
      </c>
      <c r="R156" s="10" t="s">
        <v>79</v>
      </c>
      <c r="S156" s="10" t="s">
        <v>80</v>
      </c>
      <c r="T156" s="14"/>
      <c r="U156" s="15" t="s">
        <v>79</v>
      </c>
      <c r="V156" s="41" t="s">
        <v>81</v>
      </c>
      <c r="W156" s="41" t="s">
        <v>104</v>
      </c>
      <c r="X156" s="10" t="s">
        <v>83</v>
      </c>
      <c r="Y156" s="10" t="s">
        <v>331</v>
      </c>
      <c r="Z156" s="16" t="s">
        <v>85</v>
      </c>
      <c r="AB156" s="15" t="s">
        <v>101</v>
      </c>
      <c r="AC156" s="91">
        <v>61.482212748714424</v>
      </c>
      <c r="AD156" s="15" t="s">
        <v>87</v>
      </c>
      <c r="AE156" s="41" t="s">
        <v>158</v>
      </c>
      <c r="AF156" s="91">
        <v>18.166245414013694</v>
      </c>
      <c r="AG156" s="10" t="s">
        <v>87</v>
      </c>
    </row>
    <row r="157" spans="3:33" x14ac:dyDescent="0.2">
      <c r="C157" s="14"/>
      <c r="D157" s="10" t="s">
        <v>127</v>
      </c>
      <c r="E157" s="89">
        <v>54.671773000000002</v>
      </c>
      <c r="F157" s="89">
        <v>-3.5434410000000001</v>
      </c>
      <c r="G157" s="10" t="s">
        <v>479</v>
      </c>
      <c r="H157" s="14"/>
      <c r="I157" s="91">
        <v>75.443986252397508</v>
      </c>
      <c r="J157" s="10" t="s">
        <v>76</v>
      </c>
      <c r="K157" s="90">
        <v>2.5</v>
      </c>
      <c r="L157" s="10" t="s">
        <v>142</v>
      </c>
      <c r="M157" s="90">
        <v>73.602798397810233</v>
      </c>
      <c r="N157" s="10" t="s">
        <v>156</v>
      </c>
      <c r="O157" s="14"/>
      <c r="P157" s="10" t="s">
        <v>78</v>
      </c>
      <c r="Q157" s="10" t="s">
        <v>78</v>
      </c>
      <c r="R157" s="10" t="s">
        <v>78</v>
      </c>
      <c r="S157" s="10" t="s">
        <v>80</v>
      </c>
      <c r="T157" s="14"/>
      <c r="U157" s="15" t="s">
        <v>79</v>
      </c>
      <c r="V157" s="41" t="s">
        <v>81</v>
      </c>
      <c r="W157" s="41" t="s">
        <v>82</v>
      </c>
      <c r="X157" s="10" t="s">
        <v>115</v>
      </c>
      <c r="Y157" s="10" t="s">
        <v>81</v>
      </c>
      <c r="Z157" s="16" t="s">
        <v>85</v>
      </c>
      <c r="AB157" s="15" t="s">
        <v>480</v>
      </c>
      <c r="AC157" s="91">
        <v>100</v>
      </c>
      <c r="AD157" s="15" t="s">
        <v>50</v>
      </c>
      <c r="AE157" s="41"/>
      <c r="AF157" s="91"/>
      <c r="AG157" s="10"/>
    </row>
    <row r="158" spans="3:33" x14ac:dyDescent="0.2">
      <c r="C158" s="14"/>
      <c r="D158" s="10" t="s">
        <v>481</v>
      </c>
      <c r="E158" s="89">
        <v>53.520837999999998</v>
      </c>
      <c r="F158" s="89">
        <v>-2.4238718000000001</v>
      </c>
      <c r="G158" s="10" t="s">
        <v>482</v>
      </c>
      <c r="H158" s="14"/>
      <c r="I158" s="91">
        <v>620.74195158064492</v>
      </c>
      <c r="J158" s="10" t="s">
        <v>76</v>
      </c>
      <c r="K158" s="90">
        <v>3.549591722071193</v>
      </c>
      <c r="L158" s="10" t="s">
        <v>76</v>
      </c>
      <c r="M158" s="90">
        <v>73.602798397810233</v>
      </c>
      <c r="N158" s="10" t="s">
        <v>91</v>
      </c>
      <c r="O158" s="14"/>
      <c r="P158" s="10" t="s">
        <v>78</v>
      </c>
      <c r="Q158" s="10" t="s">
        <v>78</v>
      </c>
      <c r="R158" s="10" t="s">
        <v>79</v>
      </c>
      <c r="S158" s="10" t="s">
        <v>80</v>
      </c>
      <c r="T158" s="14"/>
      <c r="U158" s="15" t="s">
        <v>79</v>
      </c>
      <c r="V158" s="41" t="s">
        <v>81</v>
      </c>
      <c r="W158" s="41" t="s">
        <v>104</v>
      </c>
      <c r="X158" s="10" t="s">
        <v>83</v>
      </c>
      <c r="Y158" s="10" t="s">
        <v>94</v>
      </c>
      <c r="Z158" s="16" t="s">
        <v>85</v>
      </c>
      <c r="AB158" s="15" t="s">
        <v>258</v>
      </c>
      <c r="AC158" s="91">
        <v>77.371952573685761</v>
      </c>
      <c r="AD158" s="15" t="s">
        <v>87</v>
      </c>
      <c r="AE158" s="41" t="s">
        <v>96</v>
      </c>
      <c r="AF158" s="91">
        <v>7.5757982189213591</v>
      </c>
      <c r="AG158" s="10" t="s">
        <v>87</v>
      </c>
    </row>
    <row r="159" spans="3:33" x14ac:dyDescent="0.2">
      <c r="C159" s="14"/>
      <c r="D159" s="10" t="s">
        <v>483</v>
      </c>
      <c r="E159" s="89">
        <v>53.023200000000003</v>
      </c>
      <c r="F159" s="89">
        <v>-2.5855999999999999</v>
      </c>
      <c r="G159" s="10" t="s">
        <v>484</v>
      </c>
      <c r="H159" s="14"/>
      <c r="I159" s="91">
        <v>106.09242807692296</v>
      </c>
      <c r="J159" s="10" t="s">
        <v>76</v>
      </c>
      <c r="K159" s="90">
        <v>4.199701054826555</v>
      </c>
      <c r="L159" s="10" t="s">
        <v>76</v>
      </c>
      <c r="M159" s="90">
        <v>73.602798397810233</v>
      </c>
      <c r="N159" s="10" t="s">
        <v>132</v>
      </c>
      <c r="O159" s="14"/>
      <c r="P159" s="10" t="s">
        <v>78</v>
      </c>
      <c r="Q159" s="10" t="s">
        <v>78</v>
      </c>
      <c r="R159" s="10" t="s">
        <v>79</v>
      </c>
      <c r="S159" s="10" t="s">
        <v>80</v>
      </c>
      <c r="T159" s="14"/>
      <c r="U159" s="15" t="s">
        <v>79</v>
      </c>
      <c r="V159" s="41" t="s">
        <v>81</v>
      </c>
      <c r="W159" s="41" t="s">
        <v>104</v>
      </c>
      <c r="X159" s="10" t="s">
        <v>93</v>
      </c>
      <c r="Y159" s="10" t="s">
        <v>146</v>
      </c>
      <c r="Z159" s="16" t="s">
        <v>85</v>
      </c>
      <c r="AB159" s="15" t="s">
        <v>101</v>
      </c>
      <c r="AC159" s="91">
        <v>100</v>
      </c>
      <c r="AD159" s="15" t="s">
        <v>87</v>
      </c>
      <c r="AE159" s="41"/>
      <c r="AF159" s="91"/>
      <c r="AG159" s="10"/>
    </row>
  </sheetData>
  <protectedRanges>
    <protectedRange sqref="D11:Z1275 AB12:AG104" name="Range1"/>
  </protectedRanges>
  <autoFilter ref="D11:F159" xr:uid="{00000000-0001-0000-0100-000000000000}"/>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Dropdowns!$B$4:$B$5</xm:f>
          </x14:formula1>
          <xm:sqref>J12:J104 L12:L104</xm:sqref>
        </x14:dataValidation>
        <x14:dataValidation type="list" allowBlank="1" showInputMessage="1" showErrorMessage="1" xr:uid="{00000000-0002-0000-0100-000001000000}">
          <x14:formula1>
            <xm:f>Dropdowns!$C$4:$C$5</xm:f>
          </x14:formula1>
          <xm:sqref>P12:R104 U12:V104</xm:sqref>
        </x14:dataValidation>
        <x14:dataValidation type="list" allowBlank="1" showInputMessage="1" showErrorMessage="1" xr:uid="{00000000-0002-0000-0100-000002000000}">
          <x14:formula1>
            <xm:f>Dropdowns!$D$4:$D$8</xm:f>
          </x14:formula1>
          <xm:sqref>AD12:AD104 AG12:AG104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211"/>
  <sheetViews>
    <sheetView showGridLines="0" zoomScale="90" zoomScaleNormal="90" workbookViewId="0">
      <selection activeCell="I10" sqref="I10"/>
    </sheetView>
  </sheetViews>
  <sheetFormatPr defaultRowHeight="14.25" x14ac:dyDescent="0.2"/>
  <cols>
    <col min="1" max="1" width="4.375" customWidth="1"/>
    <col min="2" max="2" width="24.625" customWidth="1"/>
    <col min="3" max="3" width="3.5" customWidth="1"/>
    <col min="4" max="5" width="30" customWidth="1"/>
    <col min="6" max="6" width="17.5" customWidth="1"/>
    <col min="7" max="7" width="16.625" customWidth="1"/>
    <col min="8" max="8" width="3.5" customWidth="1"/>
    <col min="9" max="9" width="24.125" customWidth="1"/>
    <col min="10" max="10" width="21.375" customWidth="1"/>
  </cols>
  <sheetData>
    <row r="1" spans="2:28" ht="20.25" x14ac:dyDescent="0.2">
      <c r="B1" s="8" t="s">
        <v>485</v>
      </c>
      <c r="C1" s="8"/>
      <c r="D1" s="8"/>
      <c r="E1" s="8"/>
      <c r="F1" s="8"/>
      <c r="G1" s="8"/>
      <c r="H1" s="8"/>
      <c r="I1" s="8" t="str">
        <f>'Contact information'!C6</f>
        <v>United Utilities</v>
      </c>
      <c r="J1" s="8"/>
      <c r="O1" s="28"/>
      <c r="P1" s="28"/>
      <c r="Q1" s="28"/>
      <c r="R1" s="28"/>
      <c r="S1" s="28"/>
      <c r="T1" s="28"/>
      <c r="U1" s="28"/>
      <c r="V1" s="28"/>
      <c r="W1" s="28"/>
      <c r="X1" s="28"/>
      <c r="Y1" s="28"/>
      <c r="Z1" s="28"/>
      <c r="AA1" s="28"/>
      <c r="AB1" s="28"/>
    </row>
    <row r="2" spans="2:28" s="86" customFormat="1" ht="75.75" customHeight="1" thickBot="1" x14ac:dyDescent="0.25">
      <c r="B2" s="106" t="s">
        <v>486</v>
      </c>
      <c r="C2" s="106"/>
      <c r="D2" s="106"/>
      <c r="E2" s="106"/>
      <c r="F2" s="106"/>
      <c r="G2" s="106"/>
      <c r="H2" s="106"/>
      <c r="I2" s="106"/>
      <c r="J2" s="106"/>
    </row>
    <row r="3" spans="2:28" ht="85.35" customHeight="1" x14ac:dyDescent="0.2">
      <c r="B3" s="11" t="s">
        <v>22</v>
      </c>
      <c r="D3" s="107"/>
      <c r="E3" s="108"/>
      <c r="F3" s="108"/>
      <c r="G3" s="108"/>
      <c r="H3" s="108"/>
      <c r="I3" s="108"/>
      <c r="J3" s="108"/>
    </row>
    <row r="4" spans="2:28" ht="15" customHeight="1" thickBot="1" x14ac:dyDescent="0.25"/>
    <row r="5" spans="2:28" ht="47.45" customHeight="1" thickBot="1" x14ac:dyDescent="0.25">
      <c r="D5" s="103" t="s">
        <v>24</v>
      </c>
      <c r="E5" s="104"/>
      <c r="F5" s="104"/>
      <c r="G5" s="105"/>
      <c r="I5" s="103" t="s">
        <v>25</v>
      </c>
      <c r="J5" s="105"/>
    </row>
    <row r="6" spans="2:28" s="55" customFormat="1" ht="22.35" customHeight="1" thickBot="1" x14ac:dyDescent="0.25">
      <c r="B6" s="11" t="s">
        <v>29</v>
      </c>
      <c r="D6" s="11">
        <v>1</v>
      </c>
      <c r="E6" s="11">
        <v>2</v>
      </c>
      <c r="F6" s="11">
        <v>3</v>
      </c>
      <c r="G6" s="11">
        <v>4</v>
      </c>
      <c r="I6" s="11">
        <v>1</v>
      </c>
      <c r="J6" s="11">
        <v>2</v>
      </c>
    </row>
    <row r="7" spans="2:28" s="55" customFormat="1" ht="99.75" x14ac:dyDescent="0.2">
      <c r="B7" s="11" t="s">
        <v>30</v>
      </c>
      <c r="D7" s="51" t="s">
        <v>31</v>
      </c>
      <c r="E7" s="51" t="s">
        <v>487</v>
      </c>
      <c r="F7" s="51" t="s">
        <v>488</v>
      </c>
      <c r="G7" s="51" t="s">
        <v>34</v>
      </c>
      <c r="I7" s="51" t="s">
        <v>489</v>
      </c>
      <c r="J7" s="51" t="s">
        <v>40</v>
      </c>
    </row>
    <row r="8" spans="2:28" s="55" customFormat="1" x14ac:dyDescent="0.2">
      <c r="B8" s="12" t="s">
        <v>57</v>
      </c>
      <c r="D8" s="51" t="s">
        <v>58</v>
      </c>
      <c r="E8" s="48" t="s">
        <v>59</v>
      </c>
      <c r="F8" s="48" t="s">
        <v>60</v>
      </c>
      <c r="G8" s="48" t="s">
        <v>58</v>
      </c>
      <c r="I8" s="68" t="s">
        <v>61</v>
      </c>
      <c r="J8" s="51" t="s">
        <v>490</v>
      </c>
    </row>
    <row r="9" spans="2:28" s="47" customFormat="1" x14ac:dyDescent="0.2">
      <c r="B9" s="46" t="s">
        <v>70</v>
      </c>
      <c r="D9" s="49"/>
      <c r="E9" s="51" t="s">
        <v>71</v>
      </c>
      <c r="F9" s="51" t="s">
        <v>71</v>
      </c>
      <c r="G9" s="49"/>
      <c r="I9" s="51">
        <v>0</v>
      </c>
      <c r="J9" s="62"/>
    </row>
    <row r="10" spans="2:28" s="55" customFormat="1" ht="24" customHeight="1" thickBot="1" x14ac:dyDescent="0.25">
      <c r="B10" s="13" t="s">
        <v>72</v>
      </c>
      <c r="D10" s="48" t="s">
        <v>73</v>
      </c>
      <c r="E10" s="48" t="s">
        <v>73</v>
      </c>
      <c r="F10" s="48" t="s">
        <v>73</v>
      </c>
      <c r="G10" s="48" t="s">
        <v>73</v>
      </c>
      <c r="I10" s="48" t="s">
        <v>73</v>
      </c>
      <c r="J10" s="62"/>
    </row>
    <row r="11" spans="2:28" x14ac:dyDescent="0.2">
      <c r="U11" s="1"/>
      <c r="W11" s="1"/>
      <c r="X11" s="1"/>
      <c r="Y11" s="1"/>
    </row>
    <row r="12" spans="2:28" x14ac:dyDescent="0.2">
      <c r="D12" s="10" t="s">
        <v>491</v>
      </c>
      <c r="E12" s="89">
        <v>54.851393999999999</v>
      </c>
      <c r="F12" s="89">
        <v>-3.2796683999999998</v>
      </c>
      <c r="G12" s="10" t="s">
        <v>492</v>
      </c>
      <c r="I12" s="92">
        <v>35.189999999999991</v>
      </c>
      <c r="J12" s="10" t="s">
        <v>153</v>
      </c>
    </row>
    <row r="13" spans="2:28" x14ac:dyDescent="0.2">
      <c r="D13" s="10" t="s">
        <v>493</v>
      </c>
      <c r="E13" s="89">
        <v>54.904483999999997</v>
      </c>
      <c r="F13" s="89">
        <v>-2.8672761000000002</v>
      </c>
      <c r="G13" s="10" t="s">
        <v>494</v>
      </c>
      <c r="I13" s="92">
        <v>17.049999999999986</v>
      </c>
      <c r="J13" s="10" t="s">
        <v>153</v>
      </c>
    </row>
    <row r="14" spans="2:28" x14ac:dyDescent="0.2">
      <c r="D14" s="10" t="s">
        <v>495</v>
      </c>
      <c r="E14" s="89">
        <v>54.863500000000002</v>
      </c>
      <c r="F14" s="89">
        <v>-3.1333000000000002</v>
      </c>
      <c r="G14" s="10" t="s">
        <v>496</v>
      </c>
      <c r="I14" s="92">
        <v>8.7499999999999964</v>
      </c>
      <c r="J14" s="10" t="s">
        <v>153</v>
      </c>
    </row>
    <row r="15" spans="2:28" x14ac:dyDescent="0.2">
      <c r="D15" s="10" t="s">
        <v>497</v>
      </c>
      <c r="E15" s="89">
        <v>54.810951000000003</v>
      </c>
      <c r="F15" s="89">
        <v>-2.7381172</v>
      </c>
      <c r="G15" s="10" t="s">
        <v>498</v>
      </c>
      <c r="I15" s="92">
        <v>2.4163570000000005</v>
      </c>
      <c r="J15" s="10" t="s">
        <v>153</v>
      </c>
    </row>
    <row r="16" spans="2:28" x14ac:dyDescent="0.2">
      <c r="D16" s="10" t="s">
        <v>499</v>
      </c>
      <c r="E16" s="89">
        <v>54.739303999999997</v>
      </c>
      <c r="F16" s="89">
        <v>-3.4163193000000001</v>
      </c>
      <c r="G16" s="10" t="s">
        <v>500</v>
      </c>
      <c r="I16" s="92">
        <v>2.1666370000000001</v>
      </c>
      <c r="J16" s="10" t="s">
        <v>124</v>
      </c>
    </row>
    <row r="17" spans="4:10" x14ac:dyDescent="0.2">
      <c r="D17" s="10" t="s">
        <v>501</v>
      </c>
      <c r="E17" s="89">
        <v>54.783723000000002</v>
      </c>
      <c r="F17" s="89">
        <v>-3.4306228000000001</v>
      </c>
      <c r="G17" s="10" t="s">
        <v>502</v>
      </c>
      <c r="I17" s="92">
        <v>15.903902000000011</v>
      </c>
      <c r="J17" s="10" t="s">
        <v>77</v>
      </c>
    </row>
    <row r="18" spans="4:10" x14ac:dyDescent="0.2">
      <c r="D18" s="10" t="s">
        <v>503</v>
      </c>
      <c r="E18" s="89">
        <v>54.913659000000003</v>
      </c>
      <c r="F18" s="89">
        <v>-3.2447664999999999</v>
      </c>
      <c r="G18" s="10" t="s">
        <v>504</v>
      </c>
      <c r="I18" s="92">
        <v>11.099999999999996</v>
      </c>
      <c r="J18" s="10" t="s">
        <v>156</v>
      </c>
    </row>
    <row r="19" spans="4:10" x14ac:dyDescent="0.2">
      <c r="D19" s="10" t="s">
        <v>505</v>
      </c>
      <c r="E19" s="89">
        <v>54.559564000000002</v>
      </c>
      <c r="F19" s="89">
        <v>-3.4777092999999999</v>
      </c>
      <c r="G19" s="10" t="s">
        <v>506</v>
      </c>
      <c r="I19" s="92">
        <v>6.6181223291139242</v>
      </c>
      <c r="J19" s="10" t="s">
        <v>156</v>
      </c>
    </row>
    <row r="20" spans="4:10" x14ac:dyDescent="0.2">
      <c r="D20" s="10" t="s">
        <v>507</v>
      </c>
      <c r="E20" s="89">
        <v>54.810082000000001</v>
      </c>
      <c r="F20" s="89">
        <v>-2.7638519000000001</v>
      </c>
      <c r="G20" s="10" t="s">
        <v>508</v>
      </c>
      <c r="I20" s="92">
        <v>9.6320000000000014</v>
      </c>
      <c r="J20" s="10" t="s">
        <v>153</v>
      </c>
    </row>
    <row r="21" spans="4:10" x14ac:dyDescent="0.2">
      <c r="D21" s="10" t="s">
        <v>509</v>
      </c>
      <c r="E21" s="89">
        <v>54.572212999999998</v>
      </c>
      <c r="F21" s="89">
        <v>-3.4476916000000002</v>
      </c>
      <c r="G21" s="10" t="s">
        <v>510</v>
      </c>
      <c r="I21" s="92">
        <v>1.8442469999999997</v>
      </c>
      <c r="J21" s="10" t="s">
        <v>153</v>
      </c>
    </row>
    <row r="22" spans="4:10" x14ac:dyDescent="0.2">
      <c r="D22" s="10" t="s">
        <v>511</v>
      </c>
      <c r="E22" s="89">
        <v>54.605705999999998</v>
      </c>
      <c r="F22" s="89">
        <v>-2.7475724000000001</v>
      </c>
      <c r="G22" s="10" t="s">
        <v>512</v>
      </c>
      <c r="I22" s="92">
        <v>1.9998130000000003</v>
      </c>
      <c r="J22" s="10" t="s">
        <v>153</v>
      </c>
    </row>
    <row r="23" spans="4:10" x14ac:dyDescent="0.2">
      <c r="D23" s="10" t="s">
        <v>513</v>
      </c>
      <c r="E23" s="89">
        <v>53.303666</v>
      </c>
      <c r="F23" s="89">
        <v>-2.6591128999999998</v>
      </c>
      <c r="G23" s="10" t="s">
        <v>514</v>
      </c>
      <c r="I23" s="92">
        <v>0.70000000000000007</v>
      </c>
      <c r="J23" s="10" t="s">
        <v>153</v>
      </c>
    </row>
    <row r="24" spans="4:10" x14ac:dyDescent="0.2">
      <c r="D24" s="10" t="s">
        <v>515</v>
      </c>
      <c r="E24" s="89">
        <v>53.303666</v>
      </c>
      <c r="F24" s="89">
        <v>-2.6591128999999998</v>
      </c>
      <c r="G24" s="10" t="s">
        <v>516</v>
      </c>
      <c r="I24" s="92">
        <v>0.70000000000000007</v>
      </c>
      <c r="J24" s="10" t="s">
        <v>153</v>
      </c>
    </row>
    <row r="25" spans="4:10" x14ac:dyDescent="0.2">
      <c r="D25" s="10" t="s">
        <v>130</v>
      </c>
      <c r="E25" s="89">
        <v>52.985315999999997</v>
      </c>
      <c r="F25" s="89">
        <v>-2.5175139</v>
      </c>
      <c r="G25" s="10" t="s">
        <v>131</v>
      </c>
      <c r="I25" s="92">
        <v>90.636683000000019</v>
      </c>
      <c r="J25" s="10" t="s">
        <v>132</v>
      </c>
    </row>
    <row r="26" spans="4:10" x14ac:dyDescent="0.2">
      <c r="D26" s="10" t="s">
        <v>517</v>
      </c>
      <c r="E26" s="89">
        <v>54.556891999999998</v>
      </c>
      <c r="F26" s="89">
        <v>-2.7513179000000001</v>
      </c>
      <c r="G26" s="10" t="s">
        <v>518</v>
      </c>
      <c r="I26" s="92">
        <v>1.5880939999999999</v>
      </c>
      <c r="J26" s="10" t="s">
        <v>519</v>
      </c>
    </row>
    <row r="27" spans="4:10" x14ac:dyDescent="0.2">
      <c r="D27" s="10" t="s">
        <v>520</v>
      </c>
      <c r="E27" s="89">
        <v>53.506799999999998</v>
      </c>
      <c r="F27" s="89">
        <v>-2.8464</v>
      </c>
      <c r="G27" s="10" t="s">
        <v>521</v>
      </c>
      <c r="I27" s="92">
        <v>96.899999999999451</v>
      </c>
      <c r="J27" s="10" t="s">
        <v>132</v>
      </c>
    </row>
    <row r="28" spans="4:10" x14ac:dyDescent="0.2">
      <c r="D28" s="10" t="s">
        <v>522</v>
      </c>
      <c r="E28" s="89">
        <v>54.678784999999998</v>
      </c>
      <c r="F28" s="89">
        <v>-3.2023302999999999</v>
      </c>
      <c r="G28" s="10" t="s">
        <v>523</v>
      </c>
      <c r="I28" s="92">
        <v>2.3327919999999995</v>
      </c>
      <c r="J28" s="10" t="s">
        <v>153</v>
      </c>
    </row>
    <row r="29" spans="4:10" x14ac:dyDescent="0.2">
      <c r="D29" s="10" t="s">
        <v>524</v>
      </c>
      <c r="E29" s="89">
        <v>54.722788000000001</v>
      </c>
      <c r="F29" s="89">
        <v>-3.4659110000000002</v>
      </c>
      <c r="G29" s="10" t="s">
        <v>525</v>
      </c>
      <c r="I29" s="92">
        <v>2.9012279999999997</v>
      </c>
      <c r="J29" s="10" t="s">
        <v>153</v>
      </c>
    </row>
    <row r="30" spans="4:10" x14ac:dyDescent="0.2">
      <c r="D30" s="10" t="s">
        <v>526</v>
      </c>
      <c r="E30" s="89">
        <v>53.616100000000003</v>
      </c>
      <c r="F30" s="89">
        <v>-2.7755000000000001</v>
      </c>
      <c r="G30" s="10" t="s">
        <v>527</v>
      </c>
      <c r="I30" s="92">
        <v>2.25</v>
      </c>
      <c r="J30" s="10" t="s">
        <v>238</v>
      </c>
    </row>
    <row r="31" spans="4:10" x14ac:dyDescent="0.2">
      <c r="D31" s="10" t="s">
        <v>528</v>
      </c>
      <c r="E31" s="89">
        <v>54.676743000000002</v>
      </c>
      <c r="F31" s="89">
        <v>-2.5660984999999998</v>
      </c>
      <c r="G31" s="10" t="s">
        <v>529</v>
      </c>
      <c r="I31" s="92">
        <v>1.7089890000000001</v>
      </c>
      <c r="J31" s="10" t="s">
        <v>156</v>
      </c>
    </row>
    <row r="32" spans="4:10" x14ac:dyDescent="0.2">
      <c r="D32" s="10" t="s">
        <v>530</v>
      </c>
      <c r="E32" s="89">
        <v>54.762099999999997</v>
      </c>
      <c r="F32" s="89">
        <v>-3.2902999999999998</v>
      </c>
      <c r="G32" s="10" t="s">
        <v>531</v>
      </c>
      <c r="I32" s="92">
        <v>0.93418800000000002</v>
      </c>
      <c r="J32" s="10" t="s">
        <v>153</v>
      </c>
    </row>
    <row r="33" spans="4:10" x14ac:dyDescent="0.2">
      <c r="D33" s="10" t="s">
        <v>532</v>
      </c>
      <c r="E33" s="89">
        <v>54.762081999999999</v>
      </c>
      <c r="F33" s="89">
        <v>-3.2903243999999998</v>
      </c>
      <c r="G33" s="10" t="s">
        <v>533</v>
      </c>
      <c r="I33" s="92">
        <v>2.2650489999999999</v>
      </c>
      <c r="J33" s="10" t="s">
        <v>124</v>
      </c>
    </row>
    <row r="34" spans="4:10" x14ac:dyDescent="0.2">
      <c r="D34" s="10" t="s">
        <v>534</v>
      </c>
      <c r="E34" s="89">
        <v>54.604152999999997</v>
      </c>
      <c r="F34" s="89">
        <v>-2.5551520000000001</v>
      </c>
      <c r="G34" s="10" t="s">
        <v>535</v>
      </c>
      <c r="I34" s="92">
        <v>5.2812215000000018</v>
      </c>
      <c r="J34" s="10" t="s">
        <v>153</v>
      </c>
    </row>
    <row r="35" spans="4:10" x14ac:dyDescent="0.2">
      <c r="D35" s="10" t="s">
        <v>536</v>
      </c>
      <c r="E35" s="89">
        <v>54.790464</v>
      </c>
      <c r="F35" s="89">
        <v>-3.1873531000000002</v>
      </c>
      <c r="G35" s="10" t="s">
        <v>537</v>
      </c>
      <c r="I35" s="92">
        <v>3.3189419999999994</v>
      </c>
      <c r="J35" s="10" t="s">
        <v>153</v>
      </c>
    </row>
    <row r="36" spans="4:10" x14ac:dyDescent="0.2">
      <c r="D36" s="10" t="s">
        <v>538</v>
      </c>
      <c r="E36" s="89">
        <v>54.743125999999997</v>
      </c>
      <c r="F36" s="89">
        <v>-3.2717792999999999</v>
      </c>
      <c r="G36" s="10" t="s">
        <v>539</v>
      </c>
      <c r="I36" s="92">
        <v>3.7296030000000004</v>
      </c>
      <c r="J36" s="10" t="s">
        <v>153</v>
      </c>
    </row>
    <row r="37" spans="4:10" x14ac:dyDescent="0.2">
      <c r="D37" s="10" t="s">
        <v>540</v>
      </c>
      <c r="E37" s="89">
        <v>54.257725999999998</v>
      </c>
      <c r="F37" s="89">
        <v>-3.0316364</v>
      </c>
      <c r="G37" s="10" t="s">
        <v>541</v>
      </c>
      <c r="I37" s="92">
        <v>2.6806986666666659</v>
      </c>
      <c r="J37" s="10" t="s">
        <v>153</v>
      </c>
    </row>
    <row r="38" spans="4:10" x14ac:dyDescent="0.2">
      <c r="D38" s="10" t="s">
        <v>542</v>
      </c>
      <c r="E38" s="89">
        <v>54.569913</v>
      </c>
      <c r="F38" s="89">
        <v>-2.4291839</v>
      </c>
      <c r="G38" s="10" t="s">
        <v>543</v>
      </c>
      <c r="I38" s="92">
        <v>0.60000000000000009</v>
      </c>
      <c r="J38" s="10" t="s">
        <v>153</v>
      </c>
    </row>
    <row r="39" spans="4:10" x14ac:dyDescent="0.2">
      <c r="D39" s="10" t="s">
        <v>544</v>
      </c>
      <c r="E39" s="89">
        <v>54.606805000000001</v>
      </c>
      <c r="F39" s="89">
        <v>-2.4992538</v>
      </c>
      <c r="G39" s="10" t="s">
        <v>545</v>
      </c>
      <c r="I39" s="92">
        <v>3.7682519999999986</v>
      </c>
      <c r="J39" s="10" t="s">
        <v>519</v>
      </c>
    </row>
    <row r="40" spans="4:10" x14ac:dyDescent="0.2">
      <c r="D40" s="10" t="s">
        <v>546</v>
      </c>
      <c r="E40" s="89">
        <v>54.612672000000003</v>
      </c>
      <c r="F40" s="89">
        <v>-3.4599362999999999</v>
      </c>
      <c r="G40" s="10" t="s">
        <v>547</v>
      </c>
      <c r="I40" s="92">
        <v>5.7448076181818202</v>
      </c>
      <c r="J40" s="10" t="s">
        <v>153</v>
      </c>
    </row>
    <row r="41" spans="4:10" x14ac:dyDescent="0.2">
      <c r="D41" s="10" t="s">
        <v>548</v>
      </c>
      <c r="E41" s="89">
        <v>54.691277999999997</v>
      </c>
      <c r="F41" s="89">
        <v>-3.3715454999999999</v>
      </c>
      <c r="G41" s="10" t="s">
        <v>549</v>
      </c>
      <c r="I41" s="92">
        <v>2.3250263157894739</v>
      </c>
      <c r="J41" s="10" t="s">
        <v>348</v>
      </c>
    </row>
    <row r="42" spans="4:10" x14ac:dyDescent="0.2">
      <c r="D42" s="10" t="s">
        <v>550</v>
      </c>
      <c r="E42" s="89">
        <v>54.813189999999999</v>
      </c>
      <c r="F42" s="89">
        <v>-3.2770142999999998</v>
      </c>
      <c r="G42" s="10" t="s">
        <v>551</v>
      </c>
      <c r="I42" s="92">
        <v>7.6560404999999978</v>
      </c>
      <c r="J42" s="10" t="s">
        <v>153</v>
      </c>
    </row>
    <row r="43" spans="4:10" x14ac:dyDescent="0.2">
      <c r="D43" s="10" t="s">
        <v>552</v>
      </c>
      <c r="E43" s="89">
        <v>54.523645999999999</v>
      </c>
      <c r="F43" s="89">
        <v>-2.3264203000000001</v>
      </c>
      <c r="G43" s="10" t="s">
        <v>553</v>
      </c>
      <c r="I43" s="92">
        <v>2.7418352499999994</v>
      </c>
      <c r="J43" s="10" t="s">
        <v>348</v>
      </c>
    </row>
    <row r="44" spans="4:10" x14ac:dyDescent="0.2">
      <c r="D44" s="10" t="s">
        <v>554</v>
      </c>
      <c r="E44" s="89">
        <v>54.229737</v>
      </c>
      <c r="F44" s="89">
        <v>-3.0968721000000001</v>
      </c>
      <c r="G44" s="10" t="s">
        <v>555</v>
      </c>
      <c r="I44" s="92">
        <v>3.0400393333333322</v>
      </c>
      <c r="J44" s="10" t="s">
        <v>153</v>
      </c>
    </row>
    <row r="45" spans="4:10" x14ac:dyDescent="0.2">
      <c r="D45" s="10" t="s">
        <v>556</v>
      </c>
      <c r="E45" s="89">
        <v>54.659314000000002</v>
      </c>
      <c r="F45" s="89">
        <v>-3.4415171</v>
      </c>
      <c r="G45" s="10" t="s">
        <v>557</v>
      </c>
      <c r="I45" s="92">
        <v>1.5857709999999998</v>
      </c>
      <c r="J45" s="10" t="s">
        <v>153</v>
      </c>
    </row>
    <row r="46" spans="4:10" x14ac:dyDescent="0.2">
      <c r="D46" s="10" t="s">
        <v>558</v>
      </c>
      <c r="E46" s="89">
        <v>54.261904999999999</v>
      </c>
      <c r="F46" s="89">
        <v>-3.2211158000000002</v>
      </c>
      <c r="G46" s="10" t="s">
        <v>559</v>
      </c>
      <c r="I46" s="92">
        <v>21.139556883720925</v>
      </c>
      <c r="J46" s="10" t="s">
        <v>153</v>
      </c>
    </row>
    <row r="47" spans="4:10" x14ac:dyDescent="0.2">
      <c r="D47" s="10" t="s">
        <v>560</v>
      </c>
      <c r="E47" s="89">
        <v>53.092886999999997</v>
      </c>
      <c r="F47" s="89">
        <v>-2.7022672999999999</v>
      </c>
      <c r="G47" s="10" t="s">
        <v>561</v>
      </c>
      <c r="I47" s="92">
        <v>10.559182000000007</v>
      </c>
      <c r="J47" s="10" t="s">
        <v>132</v>
      </c>
    </row>
    <row r="48" spans="4:10" x14ac:dyDescent="0.2">
      <c r="D48" s="10" t="s">
        <v>562</v>
      </c>
      <c r="E48" s="89">
        <v>54.734245000000001</v>
      </c>
      <c r="F48" s="89">
        <v>-3.4038729999999999</v>
      </c>
      <c r="G48" s="10" t="s">
        <v>563</v>
      </c>
      <c r="I48" s="92">
        <v>1.6767779999999997</v>
      </c>
      <c r="J48" s="10" t="s">
        <v>156</v>
      </c>
    </row>
    <row r="49" spans="4:10" x14ac:dyDescent="0.2">
      <c r="D49" s="10" t="s">
        <v>564</v>
      </c>
      <c r="E49" s="89">
        <v>54.922567999999998</v>
      </c>
      <c r="F49" s="89">
        <v>-3.0637161000000002</v>
      </c>
      <c r="G49" s="10" t="s">
        <v>565</v>
      </c>
      <c r="I49" s="92">
        <v>12.599999999999993</v>
      </c>
      <c r="J49" s="10" t="s">
        <v>153</v>
      </c>
    </row>
    <row r="50" spans="4:10" x14ac:dyDescent="0.2">
      <c r="D50" s="10" t="s">
        <v>566</v>
      </c>
      <c r="E50" s="89">
        <v>54.540399999999998</v>
      </c>
      <c r="F50" s="89">
        <v>-3.2787000000000002</v>
      </c>
      <c r="G50" s="10" t="s">
        <v>567</v>
      </c>
      <c r="I50" s="92">
        <v>1.1821019999999998</v>
      </c>
      <c r="J50" s="10" t="s">
        <v>153</v>
      </c>
    </row>
    <row r="51" spans="4:10" x14ac:dyDescent="0.2">
      <c r="D51" s="10" t="s">
        <v>568</v>
      </c>
      <c r="E51" s="89">
        <v>54.750239999999998</v>
      </c>
      <c r="F51" s="89">
        <v>-3.0445571</v>
      </c>
      <c r="G51" s="10" t="s">
        <v>569</v>
      </c>
      <c r="I51" s="92">
        <v>9.548</v>
      </c>
      <c r="J51" s="10" t="s">
        <v>153</v>
      </c>
    </row>
    <row r="52" spans="4:10" x14ac:dyDescent="0.2">
      <c r="D52" s="10" t="s">
        <v>570</v>
      </c>
      <c r="E52" s="89">
        <v>54.430855000000001</v>
      </c>
      <c r="F52" s="89">
        <v>-3.4881497000000001</v>
      </c>
      <c r="G52" s="10" t="s">
        <v>571</v>
      </c>
      <c r="I52" s="92">
        <v>2.6027430000000003</v>
      </c>
      <c r="J52" s="10" t="s">
        <v>153</v>
      </c>
    </row>
    <row r="53" spans="4:10" x14ac:dyDescent="0.2">
      <c r="D53" s="10" t="s">
        <v>572</v>
      </c>
      <c r="E53" s="89">
        <v>54.756188000000002</v>
      </c>
      <c r="F53" s="89">
        <v>-2.8256437999999999</v>
      </c>
      <c r="G53" s="10" t="s">
        <v>573</v>
      </c>
      <c r="I53" s="92">
        <v>3.6259449999999998</v>
      </c>
      <c r="J53" s="10" t="s">
        <v>99</v>
      </c>
    </row>
    <row r="54" spans="4:10" x14ac:dyDescent="0.2">
      <c r="D54" s="10" t="s">
        <v>574</v>
      </c>
      <c r="E54" s="89">
        <v>54.657395000000001</v>
      </c>
      <c r="F54" s="89">
        <v>-3.5017988999999998</v>
      </c>
      <c r="G54" s="10" t="s">
        <v>575</v>
      </c>
      <c r="I54" s="92">
        <v>1.706782</v>
      </c>
      <c r="J54" s="10" t="s">
        <v>348</v>
      </c>
    </row>
    <row r="55" spans="4:10" x14ac:dyDescent="0.2">
      <c r="D55" s="10" t="s">
        <v>576</v>
      </c>
      <c r="E55" s="89">
        <v>54.921148000000002</v>
      </c>
      <c r="F55" s="89">
        <v>-2.9981013000000001</v>
      </c>
      <c r="G55" s="10" t="s">
        <v>577</v>
      </c>
      <c r="I55" s="92">
        <v>54.150000000000098</v>
      </c>
      <c r="J55" s="10" t="s">
        <v>153</v>
      </c>
    </row>
    <row r="56" spans="4:10" x14ac:dyDescent="0.2">
      <c r="D56" s="10" t="s">
        <v>578</v>
      </c>
      <c r="E56" s="89">
        <v>54.895643</v>
      </c>
      <c r="F56" s="89">
        <v>-2.7167140000000001</v>
      </c>
      <c r="G56" s="10" t="s">
        <v>579</v>
      </c>
      <c r="I56" s="92">
        <v>2.8000000000000003</v>
      </c>
      <c r="J56" s="10" t="s">
        <v>153</v>
      </c>
    </row>
    <row r="57" spans="4:10" x14ac:dyDescent="0.2">
      <c r="D57" s="10" t="s">
        <v>580</v>
      </c>
      <c r="E57" s="89">
        <v>53.010300000000001</v>
      </c>
      <c r="F57" s="89">
        <v>-2.4024000000000001</v>
      </c>
      <c r="G57" s="10" t="s">
        <v>581</v>
      </c>
      <c r="I57" s="92">
        <v>0.70000000000000007</v>
      </c>
      <c r="J57" s="10" t="s">
        <v>153</v>
      </c>
    </row>
    <row r="58" spans="4:10" x14ac:dyDescent="0.2">
      <c r="D58" s="10" t="s">
        <v>582</v>
      </c>
      <c r="E58" s="89">
        <v>53.876693000000003</v>
      </c>
      <c r="F58" s="89">
        <v>-2.5723136000000002</v>
      </c>
      <c r="G58" s="10" t="s">
        <v>583</v>
      </c>
      <c r="I58" s="92">
        <v>10.547495500000004</v>
      </c>
      <c r="J58" s="10" t="s">
        <v>153</v>
      </c>
    </row>
    <row r="59" spans="4:10" x14ac:dyDescent="0.2">
      <c r="D59" s="10" t="s">
        <v>584</v>
      </c>
      <c r="E59" s="89">
        <v>53.141120999999998</v>
      </c>
      <c r="F59" s="89">
        <v>-2.5017005000000001</v>
      </c>
      <c r="G59" s="10" t="s">
        <v>585</v>
      </c>
      <c r="I59" s="92">
        <v>23.952186999999991</v>
      </c>
      <c r="J59" s="10" t="s">
        <v>99</v>
      </c>
    </row>
    <row r="60" spans="4:10" x14ac:dyDescent="0.2">
      <c r="D60" s="10" t="s">
        <v>586</v>
      </c>
      <c r="E60" s="89">
        <v>54.094406999999997</v>
      </c>
      <c r="F60" s="89">
        <v>-2.6661918</v>
      </c>
      <c r="G60" s="10" t="s">
        <v>587</v>
      </c>
      <c r="I60" s="92">
        <v>0.62803200000000003</v>
      </c>
      <c r="J60" s="10" t="s">
        <v>153</v>
      </c>
    </row>
    <row r="61" spans="4:10" x14ac:dyDescent="0.2">
      <c r="D61" s="10" t="s">
        <v>588</v>
      </c>
      <c r="E61" s="89">
        <v>53.962049999999998</v>
      </c>
      <c r="F61" s="89">
        <v>-2.820535</v>
      </c>
      <c r="G61" s="10" t="s">
        <v>589</v>
      </c>
      <c r="I61" s="92">
        <v>4.881911615384614</v>
      </c>
      <c r="J61" s="10" t="s">
        <v>153</v>
      </c>
    </row>
    <row r="62" spans="4:10" x14ac:dyDescent="0.2">
      <c r="D62" s="10" t="s">
        <v>590</v>
      </c>
      <c r="E62" s="89">
        <v>54.364849999999997</v>
      </c>
      <c r="F62" s="89">
        <v>-3.0687342000000002</v>
      </c>
      <c r="G62" s="10" t="s">
        <v>591</v>
      </c>
      <c r="I62" s="92">
        <v>25.594718931034482</v>
      </c>
      <c r="J62" s="10" t="s">
        <v>99</v>
      </c>
    </row>
    <row r="63" spans="4:10" x14ac:dyDescent="0.2">
      <c r="D63" s="10" t="s">
        <v>592</v>
      </c>
      <c r="E63" s="89">
        <v>54.850434</v>
      </c>
      <c r="F63" s="89">
        <v>-2.8279106000000001</v>
      </c>
      <c r="G63" s="10" t="s">
        <v>593</v>
      </c>
      <c r="I63" s="92">
        <v>36.050000000000068</v>
      </c>
      <c r="J63" s="10" t="s">
        <v>153</v>
      </c>
    </row>
    <row r="64" spans="4:10" x14ac:dyDescent="0.2">
      <c r="D64" s="10" t="s">
        <v>594</v>
      </c>
      <c r="E64" s="89">
        <v>54.814562000000002</v>
      </c>
      <c r="F64" s="89">
        <v>-2.6637396</v>
      </c>
      <c r="G64" s="10" t="s">
        <v>595</v>
      </c>
      <c r="I64" s="92">
        <v>0.60000000000000009</v>
      </c>
      <c r="J64" s="10" t="s">
        <v>519</v>
      </c>
    </row>
    <row r="65" spans="4:10" x14ac:dyDescent="0.2">
      <c r="D65" s="10" t="s">
        <v>596</v>
      </c>
      <c r="E65" s="89">
        <v>54.484720000000003</v>
      </c>
      <c r="F65" s="89">
        <v>-2.4216150000000001</v>
      </c>
      <c r="G65" s="10" t="s">
        <v>597</v>
      </c>
      <c r="I65" s="92">
        <v>1.2681149999999999</v>
      </c>
      <c r="J65" s="10" t="s">
        <v>153</v>
      </c>
    </row>
    <row r="66" spans="4:10" x14ac:dyDescent="0.2">
      <c r="D66" s="10" t="s">
        <v>598</v>
      </c>
      <c r="E66" s="89">
        <v>54.735957999999997</v>
      </c>
      <c r="F66" s="89">
        <v>-3.4529823999999998</v>
      </c>
      <c r="G66" s="10" t="s">
        <v>599</v>
      </c>
      <c r="I66" s="92">
        <v>12.241433999999998</v>
      </c>
      <c r="J66" s="10" t="s">
        <v>77</v>
      </c>
    </row>
    <row r="67" spans="4:10" x14ac:dyDescent="0.2">
      <c r="D67" s="10" t="s">
        <v>600</v>
      </c>
      <c r="E67" s="89">
        <v>54.576096</v>
      </c>
      <c r="F67" s="89">
        <v>-3.4310276000000002</v>
      </c>
      <c r="G67" s="10" t="s">
        <v>601</v>
      </c>
      <c r="I67" s="92">
        <v>2.4703250000000003</v>
      </c>
      <c r="J67" s="10" t="s">
        <v>519</v>
      </c>
    </row>
    <row r="68" spans="4:10" x14ac:dyDescent="0.2">
      <c r="D68" s="10" t="s">
        <v>602</v>
      </c>
      <c r="E68" s="89">
        <v>54.658341999999998</v>
      </c>
      <c r="F68" s="89">
        <v>-2.6167324999999999</v>
      </c>
      <c r="G68" s="10" t="s">
        <v>603</v>
      </c>
      <c r="I68" s="92">
        <v>8.4500390000000003</v>
      </c>
      <c r="J68" s="10" t="s">
        <v>153</v>
      </c>
    </row>
    <row r="69" spans="4:10" x14ac:dyDescent="0.2">
      <c r="D69" s="10" t="s">
        <v>604</v>
      </c>
      <c r="E69" s="89">
        <v>54.864153000000002</v>
      </c>
      <c r="F69" s="89">
        <v>-2.7739573000000002</v>
      </c>
      <c r="G69" s="10" t="s">
        <v>605</v>
      </c>
      <c r="I69" s="92">
        <v>14.100000000000012</v>
      </c>
      <c r="J69" s="10" t="s">
        <v>153</v>
      </c>
    </row>
    <row r="70" spans="4:10" x14ac:dyDescent="0.2">
      <c r="D70" s="10" t="s">
        <v>606</v>
      </c>
      <c r="E70" s="89">
        <v>53.571950000000001</v>
      </c>
      <c r="F70" s="89">
        <v>-2.2234824999999998</v>
      </c>
      <c r="G70" s="10" t="s">
        <v>607</v>
      </c>
      <c r="I70" s="92">
        <v>0.9</v>
      </c>
      <c r="J70" s="10" t="s">
        <v>153</v>
      </c>
    </row>
    <row r="71" spans="4:10" x14ac:dyDescent="0.2">
      <c r="D71" s="10" t="s">
        <v>608</v>
      </c>
      <c r="E71" s="89">
        <v>53.974608000000003</v>
      </c>
      <c r="F71" s="89">
        <v>-2.7356156999999999</v>
      </c>
      <c r="G71" s="10" t="s">
        <v>609</v>
      </c>
      <c r="I71" s="92">
        <v>5.7358719999999899</v>
      </c>
      <c r="J71" s="10" t="s">
        <v>348</v>
      </c>
    </row>
    <row r="72" spans="4:10" x14ac:dyDescent="0.2">
      <c r="D72" s="10" t="s">
        <v>610</v>
      </c>
      <c r="E72" s="89">
        <v>54.682867999999999</v>
      </c>
      <c r="F72" s="89">
        <v>-3.4142600999999999</v>
      </c>
      <c r="G72" s="10" t="s">
        <v>611</v>
      </c>
      <c r="I72" s="92">
        <v>2.2537260000000003</v>
      </c>
      <c r="J72" s="10" t="s">
        <v>153</v>
      </c>
    </row>
    <row r="73" spans="4:10" x14ac:dyDescent="0.2">
      <c r="D73" s="10" t="s">
        <v>612</v>
      </c>
      <c r="E73" s="89">
        <v>54.670099999999998</v>
      </c>
      <c r="F73" s="89">
        <v>-3.2444527000000001</v>
      </c>
      <c r="G73" s="10" t="s">
        <v>613</v>
      </c>
      <c r="I73" s="92">
        <v>4.5174789999999794</v>
      </c>
      <c r="J73" s="10" t="s">
        <v>156</v>
      </c>
    </row>
    <row r="74" spans="4:10" x14ac:dyDescent="0.2">
      <c r="D74" s="10" t="s">
        <v>614</v>
      </c>
      <c r="E74" s="89">
        <v>54.622005999999999</v>
      </c>
      <c r="F74" s="89">
        <v>-2.4848819999999998</v>
      </c>
      <c r="G74" s="10" t="s">
        <v>615</v>
      </c>
      <c r="I74" s="92">
        <v>4.6077257500000011</v>
      </c>
      <c r="J74" s="10" t="s">
        <v>153</v>
      </c>
    </row>
    <row r="75" spans="4:10" x14ac:dyDescent="0.2">
      <c r="D75" s="10" t="s">
        <v>616</v>
      </c>
      <c r="E75" s="89">
        <v>53.069400000000002</v>
      </c>
      <c r="F75" s="89">
        <v>-2.2795000000000001</v>
      </c>
      <c r="G75" s="10" t="s">
        <v>617</v>
      </c>
      <c r="I75" s="92">
        <v>0.70000000000000007</v>
      </c>
      <c r="J75" s="10" t="s">
        <v>153</v>
      </c>
    </row>
    <row r="76" spans="4:10" x14ac:dyDescent="0.2">
      <c r="D76" s="10" t="s">
        <v>618</v>
      </c>
      <c r="E76" s="89">
        <v>53.300899999999999</v>
      </c>
      <c r="F76" s="89">
        <v>-2.6273</v>
      </c>
      <c r="G76" s="10" t="s">
        <v>619</v>
      </c>
      <c r="I76" s="92">
        <v>8.3999999999999968</v>
      </c>
      <c r="J76" s="10" t="s">
        <v>153</v>
      </c>
    </row>
    <row r="77" spans="4:10" x14ac:dyDescent="0.2">
      <c r="D77" s="10" t="s">
        <v>620</v>
      </c>
      <c r="E77" s="89">
        <v>54.643377999999998</v>
      </c>
      <c r="F77" s="89">
        <v>-3.4002588</v>
      </c>
      <c r="G77" s="10" t="s">
        <v>621</v>
      </c>
      <c r="I77" s="92">
        <v>5.9573229397590302</v>
      </c>
      <c r="J77" s="10" t="s">
        <v>153</v>
      </c>
    </row>
    <row r="78" spans="4:10" x14ac:dyDescent="0.2">
      <c r="D78" s="10" t="s">
        <v>622</v>
      </c>
      <c r="E78" s="89">
        <v>54.796536000000003</v>
      </c>
      <c r="F78" s="89">
        <v>-3.4023294000000002</v>
      </c>
      <c r="G78" s="10" t="s">
        <v>623</v>
      </c>
      <c r="I78" s="92">
        <v>2.3788090000000004</v>
      </c>
      <c r="J78" s="10" t="s">
        <v>156</v>
      </c>
    </row>
    <row r="79" spans="4:10" x14ac:dyDescent="0.2">
      <c r="D79" s="10" t="s">
        <v>624</v>
      </c>
      <c r="E79" s="89">
        <v>54.685099999999998</v>
      </c>
      <c r="F79" s="89">
        <v>-2.6787999999999998</v>
      </c>
      <c r="G79" s="10" t="s">
        <v>625</v>
      </c>
      <c r="I79" s="92">
        <v>2.1839349999999995</v>
      </c>
      <c r="J79" s="10" t="s">
        <v>238</v>
      </c>
    </row>
    <row r="80" spans="4:10" x14ac:dyDescent="0.2">
      <c r="D80" s="10" t="s">
        <v>626</v>
      </c>
      <c r="E80" s="89">
        <v>53.836799999999997</v>
      </c>
      <c r="F80" s="89">
        <v>-2.8957999999999999</v>
      </c>
      <c r="G80" s="10" t="s">
        <v>627</v>
      </c>
      <c r="I80" s="92">
        <v>53.713661333333405</v>
      </c>
      <c r="J80" s="10" t="s">
        <v>132</v>
      </c>
    </row>
    <row r="81" spans="4:10" x14ac:dyDescent="0.2">
      <c r="D81" s="10" t="s">
        <v>628</v>
      </c>
      <c r="E81" s="89">
        <v>54.662260000000003</v>
      </c>
      <c r="F81" s="89">
        <v>-3.2750650000000001</v>
      </c>
      <c r="G81" s="10" t="s">
        <v>629</v>
      </c>
      <c r="I81" s="92">
        <v>3.489692999999999</v>
      </c>
      <c r="J81" s="10" t="s">
        <v>153</v>
      </c>
    </row>
    <row r="82" spans="4:10" x14ac:dyDescent="0.2">
      <c r="D82" s="10" t="s">
        <v>630</v>
      </c>
      <c r="E82" s="89">
        <v>54.890616000000001</v>
      </c>
      <c r="F82" s="89">
        <v>-2.768821</v>
      </c>
      <c r="G82" s="10" t="s">
        <v>631</v>
      </c>
      <c r="I82" s="92">
        <v>7.6999999999999966</v>
      </c>
      <c r="J82" s="10" t="s">
        <v>153</v>
      </c>
    </row>
    <row r="83" spans="4:10" x14ac:dyDescent="0.2">
      <c r="D83" s="10" t="s">
        <v>632</v>
      </c>
      <c r="E83" s="89">
        <v>54.223284</v>
      </c>
      <c r="F83" s="89">
        <v>-2.9428594000000001</v>
      </c>
      <c r="G83" s="10" t="s">
        <v>633</v>
      </c>
      <c r="I83" s="92">
        <v>0.92841400000000007</v>
      </c>
      <c r="J83" s="10" t="s">
        <v>156</v>
      </c>
    </row>
    <row r="84" spans="4:10" x14ac:dyDescent="0.2">
      <c r="D84" s="10" t="s">
        <v>634</v>
      </c>
      <c r="E84" s="89">
        <v>54.779679999999999</v>
      </c>
      <c r="F84" s="89">
        <v>-3.2270273</v>
      </c>
      <c r="G84" s="10" t="s">
        <v>635</v>
      </c>
      <c r="I84" s="92">
        <v>3.2521699999999996</v>
      </c>
      <c r="J84" s="10" t="s">
        <v>348</v>
      </c>
    </row>
    <row r="85" spans="4:10" x14ac:dyDescent="0.2">
      <c r="D85" s="10" t="s">
        <v>636</v>
      </c>
      <c r="E85" s="89">
        <v>53.964928</v>
      </c>
      <c r="F85" s="89">
        <v>-2.7672264000000002</v>
      </c>
      <c r="G85" s="10" t="s">
        <v>637</v>
      </c>
      <c r="I85" s="92">
        <v>27.551841999999997</v>
      </c>
      <c r="J85" s="10" t="s">
        <v>99</v>
      </c>
    </row>
    <row r="86" spans="4:10" x14ac:dyDescent="0.2">
      <c r="D86" s="10" t="s">
        <v>638</v>
      </c>
      <c r="E86" s="89">
        <v>54.731935</v>
      </c>
      <c r="F86" s="89">
        <v>-3.3827340000000001</v>
      </c>
      <c r="G86" s="10" t="s">
        <v>639</v>
      </c>
      <c r="I86" s="92">
        <v>2.8863879999999993</v>
      </c>
      <c r="J86" s="10" t="s">
        <v>153</v>
      </c>
    </row>
    <row r="87" spans="4:10" x14ac:dyDescent="0.2">
      <c r="D87" s="10" t="s">
        <v>640</v>
      </c>
      <c r="E87" s="89">
        <v>54.991120000000002</v>
      </c>
      <c r="F87" s="89">
        <v>-2.5811601999999998</v>
      </c>
      <c r="G87" s="10" t="s">
        <v>641</v>
      </c>
      <c r="I87" s="92">
        <v>9.7999999999999954</v>
      </c>
      <c r="J87" s="10" t="s">
        <v>153</v>
      </c>
    </row>
    <row r="88" spans="4:10" x14ac:dyDescent="0.2">
      <c r="D88" s="10" t="s">
        <v>642</v>
      </c>
      <c r="E88" s="89">
        <v>54.931511999999998</v>
      </c>
      <c r="F88" s="89">
        <v>-3.1578574000000001</v>
      </c>
      <c r="G88" s="10" t="s">
        <v>643</v>
      </c>
      <c r="I88" s="92">
        <v>0.75869570370370409</v>
      </c>
      <c r="J88" s="10" t="s">
        <v>156</v>
      </c>
    </row>
    <row r="89" spans="4:10" x14ac:dyDescent="0.2">
      <c r="D89" s="10" t="s">
        <v>644</v>
      </c>
      <c r="E89" s="89">
        <v>54.746963000000001</v>
      </c>
      <c r="F89" s="89">
        <v>-2.6572735999999999</v>
      </c>
      <c r="G89" s="10" t="s">
        <v>645</v>
      </c>
      <c r="I89" s="92">
        <v>1.660067</v>
      </c>
      <c r="J89" s="10" t="s">
        <v>519</v>
      </c>
    </row>
    <row r="90" spans="4:10" x14ac:dyDescent="0.2">
      <c r="D90" s="10" t="s">
        <v>646</v>
      </c>
      <c r="E90" s="89">
        <v>54.543284999999997</v>
      </c>
      <c r="F90" s="89">
        <v>-2.9528835999999998</v>
      </c>
      <c r="G90" s="10" t="s">
        <v>647</v>
      </c>
      <c r="I90" s="92">
        <v>14.145713000000006</v>
      </c>
      <c r="J90" s="10" t="s">
        <v>156</v>
      </c>
    </row>
    <row r="91" spans="4:10" x14ac:dyDescent="0.2">
      <c r="D91" s="10" t="s">
        <v>648</v>
      </c>
      <c r="E91" s="89">
        <v>54.415474000000003</v>
      </c>
      <c r="F91" s="89">
        <v>-3.4288162</v>
      </c>
      <c r="G91" s="10" t="s">
        <v>649</v>
      </c>
      <c r="I91" s="92">
        <v>3.9323359999999998</v>
      </c>
      <c r="J91" s="10" t="s">
        <v>153</v>
      </c>
    </row>
    <row r="92" spans="4:10" x14ac:dyDescent="0.2">
      <c r="D92" s="10" t="s">
        <v>650</v>
      </c>
      <c r="E92" s="89">
        <v>54.551875000000003</v>
      </c>
      <c r="F92" s="89">
        <v>-3.1514980000000001</v>
      </c>
      <c r="G92" s="10" t="s">
        <v>651</v>
      </c>
      <c r="I92" s="92">
        <v>1.7373350000000001</v>
      </c>
      <c r="J92" s="10" t="s">
        <v>153</v>
      </c>
    </row>
    <row r="93" spans="4:10" x14ac:dyDescent="0.2">
      <c r="D93" s="10" t="s">
        <v>652</v>
      </c>
      <c r="E93" s="89">
        <v>54.516379000000001</v>
      </c>
      <c r="F93" s="89">
        <v>-2.4858538000000001</v>
      </c>
      <c r="G93" s="10" t="s">
        <v>653</v>
      </c>
      <c r="I93" s="92">
        <v>6.0022570000000002</v>
      </c>
      <c r="J93" s="10" t="s">
        <v>153</v>
      </c>
    </row>
    <row r="94" spans="4:10" x14ac:dyDescent="0.2">
      <c r="D94" s="10" t="s">
        <v>654</v>
      </c>
      <c r="E94" s="89">
        <v>54.662215000000003</v>
      </c>
      <c r="F94" s="89">
        <v>-3.4424725999999999</v>
      </c>
      <c r="G94" s="10" t="s">
        <v>655</v>
      </c>
      <c r="I94" s="92">
        <v>12.830014000000002</v>
      </c>
      <c r="J94" s="10" t="s">
        <v>153</v>
      </c>
    </row>
    <row r="95" spans="4:10" x14ac:dyDescent="0.2">
      <c r="D95" s="10" t="s">
        <v>656</v>
      </c>
      <c r="E95" s="89">
        <v>54.653889999999997</v>
      </c>
      <c r="F95" s="89">
        <v>-3.4996545000000001</v>
      </c>
      <c r="G95" s="10" t="s">
        <v>657</v>
      </c>
      <c r="I95" s="92">
        <v>10.392865694444446</v>
      </c>
      <c r="J95" s="10" t="s">
        <v>153</v>
      </c>
    </row>
    <row r="96" spans="4:10" x14ac:dyDescent="0.2">
      <c r="D96" s="10" t="s">
        <v>658</v>
      </c>
      <c r="E96" s="89">
        <v>54.880513999999998</v>
      </c>
      <c r="F96" s="89">
        <v>-3.0414097</v>
      </c>
      <c r="G96" s="10" t="s">
        <v>659</v>
      </c>
      <c r="I96" s="92">
        <v>16.549999999999994</v>
      </c>
      <c r="J96" s="10" t="s">
        <v>153</v>
      </c>
    </row>
    <row r="97" spans="3:10" x14ac:dyDescent="0.2">
      <c r="D97" s="10" t="s">
        <v>660</v>
      </c>
      <c r="E97" s="89">
        <v>54.720117000000002</v>
      </c>
      <c r="F97" s="89">
        <v>-2.6917075000000001</v>
      </c>
      <c r="G97" s="10" t="s">
        <v>661</v>
      </c>
      <c r="I97" s="92">
        <v>5.0950629999999997</v>
      </c>
      <c r="J97" s="10" t="s">
        <v>156</v>
      </c>
    </row>
    <row r="98" spans="3:10" x14ac:dyDescent="0.2">
      <c r="D98" s="10" t="s">
        <v>662</v>
      </c>
      <c r="E98" s="89">
        <v>54.724724999999999</v>
      </c>
      <c r="F98" s="89">
        <v>-3.3931559</v>
      </c>
      <c r="G98" s="10" t="s">
        <v>663</v>
      </c>
      <c r="I98" s="92">
        <v>0.60000000000000009</v>
      </c>
      <c r="J98" s="10" t="s">
        <v>153</v>
      </c>
    </row>
    <row r="99" spans="3:10" x14ac:dyDescent="0.2">
      <c r="D99" s="10" t="s">
        <v>664</v>
      </c>
      <c r="E99" s="89">
        <v>54.672896000000001</v>
      </c>
      <c r="F99" s="89">
        <v>-2.8608421000000002</v>
      </c>
      <c r="G99" s="10" t="s">
        <v>665</v>
      </c>
      <c r="I99" s="92">
        <v>4.9576940000000018</v>
      </c>
      <c r="J99" s="10" t="s">
        <v>153</v>
      </c>
    </row>
    <row r="100" spans="3:10" x14ac:dyDescent="0.2">
      <c r="D100" s="10" t="s">
        <v>666</v>
      </c>
      <c r="E100" s="89">
        <v>54.672984999999997</v>
      </c>
      <c r="F100" s="89">
        <v>-2.8607988</v>
      </c>
      <c r="G100" s="10" t="s">
        <v>667</v>
      </c>
      <c r="I100" s="92">
        <v>5.4598907499999845</v>
      </c>
      <c r="J100" s="10" t="s">
        <v>132</v>
      </c>
    </row>
    <row r="101" spans="3:10" x14ac:dyDescent="0.2">
      <c r="D101" s="10" t="s">
        <v>668</v>
      </c>
      <c r="E101" s="89">
        <v>54.461731</v>
      </c>
      <c r="F101" s="89">
        <v>-3.4981719999999998</v>
      </c>
      <c r="G101" s="10" t="s">
        <v>669</v>
      </c>
      <c r="I101" s="92">
        <v>0.82465199999999983</v>
      </c>
      <c r="J101" s="10" t="s">
        <v>348</v>
      </c>
    </row>
    <row r="102" spans="3:10" x14ac:dyDescent="0.2">
      <c r="D102" s="10" t="s">
        <v>670</v>
      </c>
      <c r="E102" s="89">
        <v>54.074300000000001</v>
      </c>
      <c r="F102" s="89">
        <v>-2.7576000000000001</v>
      </c>
      <c r="G102" s="10" t="s">
        <v>671</v>
      </c>
      <c r="I102" s="92">
        <v>18.555319999999998</v>
      </c>
      <c r="J102" s="10" t="s">
        <v>348</v>
      </c>
    </row>
    <row r="103" spans="3:10" x14ac:dyDescent="0.2">
      <c r="D103" s="10" t="s">
        <v>672</v>
      </c>
      <c r="E103" s="89">
        <v>54.073799999999999</v>
      </c>
      <c r="F103" s="89">
        <v>-2.7759</v>
      </c>
      <c r="G103" s="10" t="s">
        <v>673</v>
      </c>
      <c r="I103" s="92">
        <v>7.8149799999999994</v>
      </c>
      <c r="J103" s="10" t="s">
        <v>153</v>
      </c>
    </row>
    <row r="104" spans="3:10" x14ac:dyDescent="0.2">
      <c r="D104" s="10" t="s">
        <v>674</v>
      </c>
      <c r="E104" s="89">
        <v>54.243602000000003</v>
      </c>
      <c r="F104" s="89">
        <v>-3.0162144999999998</v>
      </c>
      <c r="G104" s="10" t="s">
        <v>675</v>
      </c>
      <c r="I104" s="92">
        <v>12.292064250000001</v>
      </c>
      <c r="J104" s="10" t="s">
        <v>153</v>
      </c>
    </row>
    <row r="105" spans="3:10" x14ac:dyDescent="0.2">
      <c r="D105" s="10" t="s">
        <v>676</v>
      </c>
      <c r="E105" s="89">
        <v>54.763066000000002</v>
      </c>
      <c r="F105" s="89">
        <v>-3.3883648000000002</v>
      </c>
      <c r="G105" s="10" t="s">
        <v>677</v>
      </c>
      <c r="I105" s="92">
        <v>3.244597999999999</v>
      </c>
      <c r="J105" s="10" t="s">
        <v>136</v>
      </c>
    </row>
    <row r="106" spans="3:10" x14ac:dyDescent="0.2">
      <c r="C106" s="14"/>
      <c r="D106" s="10" t="s">
        <v>678</v>
      </c>
      <c r="E106" s="89">
        <v>54.888433999999997</v>
      </c>
      <c r="F106" s="89">
        <v>-2.7950320999999998</v>
      </c>
      <c r="G106" s="10" t="s">
        <v>679</v>
      </c>
      <c r="I106" s="92">
        <v>43.400000000000098</v>
      </c>
      <c r="J106" s="10" t="s">
        <v>153</v>
      </c>
    </row>
    <row r="107" spans="3:10" x14ac:dyDescent="0.2">
      <c r="D107" s="10" t="s">
        <v>680</v>
      </c>
      <c r="E107" s="89">
        <v>54.002107000000002</v>
      </c>
      <c r="F107" s="89">
        <v>-2.2324497999999999</v>
      </c>
      <c r="G107" s="10" t="s">
        <v>681</v>
      </c>
      <c r="I107" s="92">
        <v>8.9784579999999998</v>
      </c>
      <c r="J107" s="10" t="s">
        <v>348</v>
      </c>
    </row>
    <row r="108" spans="3:10" x14ac:dyDescent="0.2">
      <c r="D108" s="10" t="s">
        <v>682</v>
      </c>
      <c r="E108" s="89">
        <v>54.990510999999998</v>
      </c>
      <c r="F108" s="89">
        <v>-2.8445461000000001</v>
      </c>
      <c r="G108" s="10" t="s">
        <v>683</v>
      </c>
      <c r="I108" s="92">
        <v>9.7999999999999954</v>
      </c>
      <c r="J108" s="10" t="s">
        <v>153</v>
      </c>
    </row>
    <row r="109" spans="3:10" x14ac:dyDescent="0.2">
      <c r="D109" s="10" t="s">
        <v>684</v>
      </c>
      <c r="E109" s="89">
        <v>54.238100000000003</v>
      </c>
      <c r="F109" s="89">
        <v>-2.9237000000000002</v>
      </c>
      <c r="G109" s="10" t="s">
        <v>685</v>
      </c>
      <c r="I109" s="92">
        <v>10.700000000000001</v>
      </c>
      <c r="J109" s="10" t="s">
        <v>153</v>
      </c>
    </row>
    <row r="110" spans="3:10" x14ac:dyDescent="0.2">
      <c r="D110" s="10" t="s">
        <v>686</v>
      </c>
      <c r="E110" s="89">
        <v>53.134999999999998</v>
      </c>
      <c r="F110" s="89">
        <v>-2.6190000000000002</v>
      </c>
      <c r="G110" s="10" t="s">
        <v>687</v>
      </c>
      <c r="I110" s="92">
        <v>0.70000000000000007</v>
      </c>
      <c r="J110" s="10" t="s">
        <v>519</v>
      </c>
    </row>
    <row r="111" spans="3:10" x14ac:dyDescent="0.2">
      <c r="D111" s="10" t="s">
        <v>688</v>
      </c>
      <c r="E111" s="89">
        <v>53.642834999999998</v>
      </c>
      <c r="F111" s="89">
        <v>-2.8611708</v>
      </c>
      <c r="G111" s="10" t="s">
        <v>689</v>
      </c>
      <c r="I111" s="92">
        <v>11.249999999999995</v>
      </c>
      <c r="J111" s="10" t="s">
        <v>348</v>
      </c>
    </row>
    <row r="112" spans="3:10" x14ac:dyDescent="0.2">
      <c r="D112" s="10" t="s">
        <v>690</v>
      </c>
      <c r="E112" s="89">
        <v>54.109355999999998</v>
      </c>
      <c r="F112" s="89">
        <v>-2.6425244999999999</v>
      </c>
      <c r="G112" s="10" t="s">
        <v>691</v>
      </c>
      <c r="I112" s="92">
        <v>7.5944160000000016</v>
      </c>
      <c r="J112" s="10" t="s">
        <v>348</v>
      </c>
    </row>
    <row r="113" spans="4:10" x14ac:dyDescent="0.2">
      <c r="D113" s="10" t="s">
        <v>692</v>
      </c>
      <c r="E113" s="89">
        <v>54.711879000000003</v>
      </c>
      <c r="F113" s="89">
        <v>-2.6540360999999999</v>
      </c>
      <c r="G113" s="10" t="s">
        <v>693</v>
      </c>
      <c r="I113" s="92">
        <v>1.2172990000000001</v>
      </c>
      <c r="J113" s="10" t="s">
        <v>519</v>
      </c>
    </row>
    <row r="114" spans="4:10" x14ac:dyDescent="0.2">
      <c r="D114" s="10" t="s">
        <v>694</v>
      </c>
      <c r="E114" s="89">
        <v>53.817700000000002</v>
      </c>
      <c r="F114" s="89">
        <v>-2.8283</v>
      </c>
      <c r="G114" s="10" t="s">
        <v>695</v>
      </c>
      <c r="I114" s="92">
        <v>17.332150399999996</v>
      </c>
      <c r="J114" s="10" t="s">
        <v>132</v>
      </c>
    </row>
    <row r="115" spans="4:10" x14ac:dyDescent="0.2">
      <c r="D115" s="10" t="s">
        <v>696</v>
      </c>
      <c r="E115" s="89">
        <v>54.742134999999998</v>
      </c>
      <c r="F115" s="89">
        <v>-3.1814338000000002</v>
      </c>
      <c r="G115" s="10" t="s">
        <v>697</v>
      </c>
      <c r="I115" s="92">
        <v>3.3509320000000002</v>
      </c>
      <c r="J115" s="10" t="s">
        <v>153</v>
      </c>
    </row>
    <row r="116" spans="4:10" x14ac:dyDescent="0.2">
      <c r="D116" s="10" t="s">
        <v>698</v>
      </c>
      <c r="E116" s="89">
        <v>54.499326000000003</v>
      </c>
      <c r="F116" s="89">
        <v>-2.3169002000000001</v>
      </c>
      <c r="G116" s="10" t="s">
        <v>699</v>
      </c>
      <c r="I116" s="92">
        <v>1.5421330526315793</v>
      </c>
      <c r="J116" s="10" t="s">
        <v>156</v>
      </c>
    </row>
    <row r="117" spans="4:10" x14ac:dyDescent="0.2">
      <c r="D117" s="10" t="s">
        <v>700</v>
      </c>
      <c r="E117" s="89">
        <v>55.137667</v>
      </c>
      <c r="F117" s="89">
        <v>-2.8242940000000001</v>
      </c>
      <c r="G117" s="10" t="s">
        <v>701</v>
      </c>
      <c r="I117" s="92">
        <v>4.8999999999999995</v>
      </c>
      <c r="J117" s="10" t="s">
        <v>153</v>
      </c>
    </row>
    <row r="118" spans="4:10" x14ac:dyDescent="0.2">
      <c r="D118" s="10" t="s">
        <v>702</v>
      </c>
      <c r="E118" s="89">
        <v>53.835386</v>
      </c>
      <c r="F118" s="89">
        <v>-2.4223024999999998</v>
      </c>
      <c r="G118" s="10" t="s">
        <v>703</v>
      </c>
      <c r="I118" s="92">
        <v>5.9999999999999982</v>
      </c>
      <c r="J118" s="10" t="s">
        <v>348</v>
      </c>
    </row>
    <row r="119" spans="4:10" x14ac:dyDescent="0.2">
      <c r="D119" s="10" t="s">
        <v>704</v>
      </c>
      <c r="E119" s="89">
        <v>55.055301</v>
      </c>
      <c r="F119" s="89">
        <v>-2.9239468999999998</v>
      </c>
      <c r="G119" s="10" t="s">
        <v>705</v>
      </c>
      <c r="I119" s="92">
        <v>1.4000000000000001</v>
      </c>
      <c r="J119" s="10" t="s">
        <v>153</v>
      </c>
    </row>
    <row r="120" spans="4:10" x14ac:dyDescent="0.2">
      <c r="D120" s="10" t="s">
        <v>706</v>
      </c>
      <c r="E120" s="89">
        <v>54.898840999999997</v>
      </c>
      <c r="F120" s="89">
        <v>-3.1980569000000001</v>
      </c>
      <c r="G120" s="10" t="s">
        <v>707</v>
      </c>
      <c r="I120" s="92">
        <v>10.899999999999995</v>
      </c>
      <c r="J120" s="10" t="s">
        <v>153</v>
      </c>
    </row>
    <row r="121" spans="4:10" x14ac:dyDescent="0.2">
      <c r="D121" s="10" t="s">
        <v>708</v>
      </c>
      <c r="E121" s="89">
        <v>54.621788000000002</v>
      </c>
      <c r="F121" s="89">
        <v>-2.5719325</v>
      </c>
      <c r="G121" s="10" t="s">
        <v>709</v>
      </c>
      <c r="I121" s="92">
        <v>7.1047159999999998</v>
      </c>
      <c r="J121" s="10" t="s">
        <v>153</v>
      </c>
    </row>
    <row r="122" spans="4:10" x14ac:dyDescent="0.2">
      <c r="D122" s="10" t="s">
        <v>710</v>
      </c>
      <c r="E122" s="89">
        <v>54.545678000000002</v>
      </c>
      <c r="F122" s="89">
        <v>-3.4374140999999998</v>
      </c>
      <c r="G122" s="10" t="s">
        <v>711</v>
      </c>
      <c r="I122" s="92">
        <v>1.3947570000000002</v>
      </c>
      <c r="J122" s="10" t="s">
        <v>153</v>
      </c>
    </row>
    <row r="123" spans="4:10" x14ac:dyDescent="0.2">
      <c r="D123" s="10" t="s">
        <v>712</v>
      </c>
      <c r="E123" s="89">
        <v>54.764217000000002</v>
      </c>
      <c r="F123" s="89">
        <v>-2.7039138</v>
      </c>
      <c r="G123" s="10" t="s">
        <v>713</v>
      </c>
      <c r="I123" s="92">
        <v>27.16579299999999</v>
      </c>
      <c r="J123" s="10" t="s">
        <v>153</v>
      </c>
    </row>
    <row r="124" spans="4:10" x14ac:dyDescent="0.2">
      <c r="D124" s="10" t="s">
        <v>714</v>
      </c>
      <c r="E124" s="89">
        <v>54.687899999999999</v>
      </c>
      <c r="F124" s="89">
        <v>-2.8275999999999999</v>
      </c>
      <c r="G124" s="10" t="s">
        <v>715</v>
      </c>
      <c r="I124" s="92">
        <v>1.5854100000000004</v>
      </c>
      <c r="J124" s="10" t="s">
        <v>153</v>
      </c>
    </row>
    <row r="125" spans="4:10" x14ac:dyDescent="0.2">
      <c r="D125" s="10" t="s">
        <v>716</v>
      </c>
      <c r="E125" s="89">
        <v>53.818100000000001</v>
      </c>
      <c r="F125" s="89">
        <v>-2.1898</v>
      </c>
      <c r="G125" s="10" t="s">
        <v>717</v>
      </c>
      <c r="I125" s="92">
        <v>2.8430855714285737</v>
      </c>
      <c r="J125" s="10" t="s">
        <v>348</v>
      </c>
    </row>
    <row r="126" spans="4:10" x14ac:dyDescent="0.2">
      <c r="D126" s="10" t="s">
        <v>718</v>
      </c>
      <c r="E126" s="89">
        <v>54.701723000000001</v>
      </c>
      <c r="F126" s="89">
        <v>-2.6770871000000001</v>
      </c>
      <c r="G126" s="10" t="s">
        <v>719</v>
      </c>
      <c r="I126" s="92">
        <v>11.14503353333334</v>
      </c>
      <c r="J126" s="10" t="s">
        <v>99</v>
      </c>
    </row>
    <row r="127" spans="4:10" x14ac:dyDescent="0.2">
      <c r="D127" s="10" t="s">
        <v>720</v>
      </c>
      <c r="E127" s="89">
        <v>54.952891000000001</v>
      </c>
      <c r="F127" s="89">
        <v>-2.8225367000000001</v>
      </c>
      <c r="G127" s="10" t="s">
        <v>721</v>
      </c>
      <c r="I127" s="92">
        <v>8.3999999999999968</v>
      </c>
      <c r="J127" s="10" t="s">
        <v>153</v>
      </c>
    </row>
    <row r="128" spans="4:10" x14ac:dyDescent="0.2">
      <c r="D128" s="10" t="s">
        <v>722</v>
      </c>
      <c r="E128" s="89">
        <v>54.688034999999999</v>
      </c>
      <c r="F128" s="89">
        <v>-2.8459460000000001</v>
      </c>
      <c r="G128" s="10" t="s">
        <v>723</v>
      </c>
      <c r="I128" s="92">
        <v>0.60000000000000009</v>
      </c>
      <c r="J128" s="10" t="s">
        <v>519</v>
      </c>
    </row>
    <row r="129" spans="4:10" x14ac:dyDescent="0.2">
      <c r="D129" s="10" t="s">
        <v>724</v>
      </c>
      <c r="E129" s="89">
        <v>54.648299999999999</v>
      </c>
      <c r="F129" s="89">
        <v>-3.4632999999999998</v>
      </c>
      <c r="G129" s="10" t="s">
        <v>725</v>
      </c>
      <c r="I129" s="92">
        <v>10.655143999999995</v>
      </c>
      <c r="J129" s="10" t="s">
        <v>153</v>
      </c>
    </row>
    <row r="130" spans="4:10" x14ac:dyDescent="0.2">
      <c r="D130" s="10" t="s">
        <v>726</v>
      </c>
      <c r="E130" s="89">
        <v>54.718499999999999</v>
      </c>
      <c r="F130" s="89">
        <v>-2.6808999999999998</v>
      </c>
      <c r="G130" s="10" t="s">
        <v>727</v>
      </c>
      <c r="I130" s="92">
        <v>1.2893560000000004</v>
      </c>
      <c r="J130" s="10" t="s">
        <v>156</v>
      </c>
    </row>
    <row r="131" spans="4:10" x14ac:dyDescent="0.2">
      <c r="D131" s="10" t="s">
        <v>728</v>
      </c>
      <c r="E131" s="89">
        <v>54.613700000000001</v>
      </c>
      <c r="F131" s="89">
        <v>-2.5156999999999998</v>
      </c>
      <c r="G131" s="10" t="s">
        <v>729</v>
      </c>
      <c r="I131" s="92">
        <v>4.6532828823529417</v>
      </c>
      <c r="J131" s="10" t="s">
        <v>519</v>
      </c>
    </row>
    <row r="132" spans="4:10" x14ac:dyDescent="0.2">
      <c r="D132" s="10" t="s">
        <v>730</v>
      </c>
      <c r="E132" s="89">
        <v>55.005499999999998</v>
      </c>
      <c r="F132" s="89">
        <v>-2.9773999999999998</v>
      </c>
      <c r="G132" s="10" t="s">
        <v>731</v>
      </c>
      <c r="I132" s="92">
        <v>1.6119160000000001</v>
      </c>
      <c r="J132" s="10" t="s">
        <v>153</v>
      </c>
    </row>
    <row r="133" spans="4:10" x14ac:dyDescent="0.2">
      <c r="D133" s="10" t="s">
        <v>732</v>
      </c>
      <c r="E133" s="89">
        <v>54.014743000000003</v>
      </c>
      <c r="F133" s="89">
        <v>-2.2593331999999999</v>
      </c>
      <c r="G133" s="10" t="s">
        <v>733</v>
      </c>
      <c r="I133" s="92">
        <v>4.6587890000000014</v>
      </c>
      <c r="J133" s="10" t="s">
        <v>153</v>
      </c>
    </row>
    <row r="134" spans="4:10" x14ac:dyDescent="0.2">
      <c r="D134" s="10" t="s">
        <v>734</v>
      </c>
      <c r="E134" s="89">
        <v>54.185099999999998</v>
      </c>
      <c r="F134" s="89">
        <v>-3.1318000000000001</v>
      </c>
      <c r="G134" s="10" t="s">
        <v>735</v>
      </c>
      <c r="I134" s="92">
        <v>0.900528</v>
      </c>
      <c r="J134" s="10" t="s">
        <v>153</v>
      </c>
    </row>
    <row r="135" spans="4:10" x14ac:dyDescent="0.2">
      <c r="D135" s="10" t="s">
        <v>736</v>
      </c>
      <c r="E135" s="89">
        <v>54.625995000000003</v>
      </c>
      <c r="F135" s="89">
        <v>-3.3146217999999998</v>
      </c>
      <c r="G135" s="10" t="s">
        <v>737</v>
      </c>
      <c r="I135" s="92">
        <v>3.3502809999999994</v>
      </c>
      <c r="J135" s="10" t="s">
        <v>153</v>
      </c>
    </row>
    <row r="136" spans="4:10" x14ac:dyDescent="0.2">
      <c r="D136" s="10" t="s">
        <v>738</v>
      </c>
      <c r="E136" s="89">
        <v>54.802511000000003</v>
      </c>
      <c r="F136" s="89">
        <v>-2.8405733999999998</v>
      </c>
      <c r="G136" s="10" t="s">
        <v>739</v>
      </c>
      <c r="I136" s="92">
        <v>16.199999999999989</v>
      </c>
      <c r="J136" s="10" t="s">
        <v>153</v>
      </c>
    </row>
    <row r="137" spans="4:10" x14ac:dyDescent="0.2">
      <c r="D137" s="10" t="s">
        <v>740</v>
      </c>
      <c r="E137" s="89">
        <v>54.963037999999997</v>
      </c>
      <c r="F137" s="89">
        <v>-2.6537226999999999</v>
      </c>
      <c r="G137" s="10" t="s">
        <v>741</v>
      </c>
      <c r="I137" s="92">
        <v>11.899999999999993</v>
      </c>
      <c r="J137" s="10" t="s">
        <v>153</v>
      </c>
    </row>
    <row r="138" spans="4:10" x14ac:dyDescent="0.2">
      <c r="D138" s="10" t="s">
        <v>742</v>
      </c>
      <c r="E138" s="89">
        <v>53.242800000000003</v>
      </c>
      <c r="F138" s="89">
        <v>-2.71801</v>
      </c>
      <c r="G138" s="10" t="s">
        <v>743</v>
      </c>
      <c r="I138" s="92">
        <v>1.05</v>
      </c>
      <c r="J138" s="10" t="s">
        <v>519</v>
      </c>
    </row>
    <row r="139" spans="4:10" x14ac:dyDescent="0.2">
      <c r="D139" s="10" t="s">
        <v>744</v>
      </c>
      <c r="E139" s="89">
        <v>54.182899999999997</v>
      </c>
      <c r="F139" s="89">
        <v>-3.1623999999999999</v>
      </c>
      <c r="G139" s="10" t="s">
        <v>745</v>
      </c>
      <c r="I139" s="92">
        <v>5.6999999999999984</v>
      </c>
      <c r="J139" s="10" t="s">
        <v>153</v>
      </c>
    </row>
    <row r="140" spans="4:10" x14ac:dyDescent="0.2">
      <c r="D140" s="10" t="s">
        <v>746</v>
      </c>
      <c r="E140" s="89">
        <v>54.732112999999998</v>
      </c>
      <c r="F140" s="89">
        <v>-2.6206326</v>
      </c>
      <c r="G140" s="10" t="s">
        <v>747</v>
      </c>
      <c r="I140" s="92">
        <v>11.643837000000007</v>
      </c>
      <c r="J140" s="10" t="s">
        <v>153</v>
      </c>
    </row>
    <row r="141" spans="4:10" x14ac:dyDescent="0.2">
      <c r="D141" s="10" t="s">
        <v>748</v>
      </c>
      <c r="E141" s="89">
        <v>54.015687</v>
      </c>
      <c r="F141" s="89">
        <v>-2.8732809000000001</v>
      </c>
      <c r="G141" s="10" t="s">
        <v>749</v>
      </c>
      <c r="I141" s="92">
        <v>17.767935390243906</v>
      </c>
      <c r="J141" s="10" t="s">
        <v>156</v>
      </c>
    </row>
    <row r="142" spans="4:10" x14ac:dyDescent="0.2">
      <c r="D142" s="10" t="s">
        <v>750</v>
      </c>
      <c r="E142" s="89">
        <v>54.654719</v>
      </c>
      <c r="F142" s="89">
        <v>-2.5379548000000001</v>
      </c>
      <c r="G142" s="10" t="s">
        <v>751</v>
      </c>
      <c r="I142" s="92">
        <v>2.1496999999999997</v>
      </c>
      <c r="J142" s="10" t="s">
        <v>153</v>
      </c>
    </row>
    <row r="143" spans="4:10" x14ac:dyDescent="0.2">
      <c r="D143" s="10" t="s">
        <v>752</v>
      </c>
      <c r="E143" s="89">
        <v>54.599024999999997</v>
      </c>
      <c r="F143" s="89">
        <v>-3.4117544999999998</v>
      </c>
      <c r="G143" s="10" t="s">
        <v>753</v>
      </c>
      <c r="I143" s="92">
        <v>0.94805100000000009</v>
      </c>
      <c r="J143" s="10" t="s">
        <v>153</v>
      </c>
    </row>
    <row r="144" spans="4:10" x14ac:dyDescent="0.2">
      <c r="D144" s="10" t="s">
        <v>754</v>
      </c>
      <c r="E144" s="89">
        <v>54.598098</v>
      </c>
      <c r="F144" s="89">
        <v>-2.6229103999999999</v>
      </c>
      <c r="G144" s="10" t="s">
        <v>755</v>
      </c>
      <c r="I144" s="92">
        <v>3.1553356666666668</v>
      </c>
      <c r="J144" s="10" t="s">
        <v>153</v>
      </c>
    </row>
    <row r="145" spans="4:10" x14ac:dyDescent="0.2">
      <c r="D145" s="10" t="s">
        <v>756</v>
      </c>
      <c r="E145" s="89">
        <v>54.650385999999997</v>
      </c>
      <c r="F145" s="89">
        <v>-2.8816001999999998</v>
      </c>
      <c r="G145" s="10" t="s">
        <v>757</v>
      </c>
      <c r="I145" s="92">
        <v>4.755925999999997</v>
      </c>
      <c r="J145" s="10" t="s">
        <v>132</v>
      </c>
    </row>
    <row r="146" spans="4:10" x14ac:dyDescent="0.2">
      <c r="D146" s="10" t="s">
        <v>758</v>
      </c>
      <c r="E146" s="89">
        <v>54.106900000000003</v>
      </c>
      <c r="F146" s="89">
        <v>-2.7637</v>
      </c>
      <c r="G146" s="10" t="s">
        <v>759</v>
      </c>
      <c r="I146" s="92">
        <v>13.484446000000007</v>
      </c>
      <c r="J146" s="10" t="s">
        <v>156</v>
      </c>
    </row>
    <row r="147" spans="4:10" x14ac:dyDescent="0.2">
      <c r="D147" s="10" t="s">
        <v>760</v>
      </c>
      <c r="E147" s="89">
        <v>53.257787</v>
      </c>
      <c r="F147" s="89">
        <v>-2.3975211000000001</v>
      </c>
      <c r="G147" s="10" t="s">
        <v>761</v>
      </c>
      <c r="I147" s="92">
        <v>1.5000000000000002</v>
      </c>
      <c r="J147" s="10" t="s">
        <v>519</v>
      </c>
    </row>
    <row r="148" spans="4:10" x14ac:dyDescent="0.2">
      <c r="D148" s="10" t="s">
        <v>762</v>
      </c>
      <c r="E148" s="89">
        <v>53.846899999999998</v>
      </c>
      <c r="F148" s="89">
        <v>-2.2650000000000001</v>
      </c>
      <c r="G148" s="10" t="s">
        <v>763</v>
      </c>
      <c r="I148" s="92">
        <v>3.8781739999999991</v>
      </c>
      <c r="J148" s="10" t="s">
        <v>348</v>
      </c>
    </row>
    <row r="149" spans="4:10" x14ac:dyDescent="0.2">
      <c r="D149" s="10" t="s">
        <v>764</v>
      </c>
      <c r="E149" s="89">
        <v>54.886899999999997</v>
      </c>
      <c r="F149" s="89">
        <v>-3.2542</v>
      </c>
      <c r="G149" s="10" t="s">
        <v>765</v>
      </c>
      <c r="I149" s="92">
        <v>1.624000000000001</v>
      </c>
      <c r="J149" s="10" t="s">
        <v>156</v>
      </c>
    </row>
    <row r="150" spans="4:10" x14ac:dyDescent="0.2">
      <c r="D150" s="10" t="s">
        <v>766</v>
      </c>
      <c r="E150" s="89">
        <v>53.253599999999999</v>
      </c>
      <c r="F150" s="89">
        <v>-2.6137000000000001</v>
      </c>
      <c r="G150" s="10" t="s">
        <v>767</v>
      </c>
      <c r="I150" s="92">
        <v>1.4000000000000001</v>
      </c>
      <c r="J150" s="10" t="s">
        <v>153</v>
      </c>
    </row>
    <row r="151" spans="4:10" x14ac:dyDescent="0.2">
      <c r="D151" s="10" t="s">
        <v>768</v>
      </c>
      <c r="E151" s="89">
        <v>54.463310999999997</v>
      </c>
      <c r="F151" s="89">
        <v>-2.5739464999999999</v>
      </c>
      <c r="G151" s="10" t="s">
        <v>769</v>
      </c>
      <c r="I151" s="92">
        <v>2.0366470000000003</v>
      </c>
      <c r="J151" s="10" t="s">
        <v>153</v>
      </c>
    </row>
    <row r="152" spans="4:10" x14ac:dyDescent="0.2">
      <c r="D152" s="10" t="s">
        <v>770</v>
      </c>
      <c r="E152" s="89">
        <v>54.844952999999997</v>
      </c>
      <c r="F152" s="89">
        <v>-3.1844990000000002</v>
      </c>
      <c r="G152" s="10" t="s">
        <v>771</v>
      </c>
      <c r="I152" s="92">
        <v>4.2</v>
      </c>
      <c r="J152" s="10" t="s">
        <v>153</v>
      </c>
    </row>
    <row r="153" spans="4:10" x14ac:dyDescent="0.2">
      <c r="D153" s="10" t="s">
        <v>772</v>
      </c>
      <c r="E153" s="89">
        <v>54.409486999999999</v>
      </c>
      <c r="F153" s="89">
        <v>-2.3383462000000002</v>
      </c>
      <c r="G153" s="10" t="s">
        <v>773</v>
      </c>
      <c r="I153" s="92">
        <v>0.6730290000000001</v>
      </c>
      <c r="J153" s="10" t="s">
        <v>519</v>
      </c>
    </row>
    <row r="154" spans="4:10" x14ac:dyDescent="0.2">
      <c r="D154" s="10" t="s">
        <v>774</v>
      </c>
      <c r="E154" s="89">
        <v>54.125145000000003</v>
      </c>
      <c r="F154" s="89">
        <v>-2.7414478999999998</v>
      </c>
      <c r="G154" s="10" t="s">
        <v>775</v>
      </c>
      <c r="I154" s="92">
        <v>8.156817000000002</v>
      </c>
      <c r="J154" s="10" t="s">
        <v>156</v>
      </c>
    </row>
    <row r="155" spans="4:10" x14ac:dyDescent="0.2">
      <c r="D155" s="10" t="s">
        <v>776</v>
      </c>
      <c r="E155" s="89">
        <v>54.609482</v>
      </c>
      <c r="F155" s="89">
        <v>-3.3974688999999998</v>
      </c>
      <c r="G155" s="10" t="s">
        <v>777</v>
      </c>
      <c r="I155" s="92">
        <v>5.3034829999999928</v>
      </c>
      <c r="J155" s="10" t="s">
        <v>153</v>
      </c>
    </row>
    <row r="156" spans="4:10" x14ac:dyDescent="0.2">
      <c r="D156" s="10" t="s">
        <v>778</v>
      </c>
      <c r="E156" s="89">
        <v>54.534500000000001</v>
      </c>
      <c r="F156" s="89">
        <v>-2.9329999999999998</v>
      </c>
      <c r="G156" s="10" t="s">
        <v>779</v>
      </c>
      <c r="I156" s="92">
        <v>0.90054600000000007</v>
      </c>
      <c r="J156" s="10" t="s">
        <v>519</v>
      </c>
    </row>
    <row r="157" spans="4:10" x14ac:dyDescent="0.2">
      <c r="D157" s="10" t="s">
        <v>780</v>
      </c>
      <c r="E157" s="89">
        <v>54.590862000000001</v>
      </c>
      <c r="F157" s="89">
        <v>-3.5138666000000001</v>
      </c>
      <c r="G157" s="10" t="s">
        <v>781</v>
      </c>
      <c r="I157" s="92">
        <v>4.0854960000000009</v>
      </c>
      <c r="J157" s="10" t="s">
        <v>153</v>
      </c>
    </row>
    <row r="158" spans="4:10" x14ac:dyDescent="0.2">
      <c r="D158" s="10" t="s">
        <v>782</v>
      </c>
      <c r="E158" s="89">
        <v>53.932496999999998</v>
      </c>
      <c r="F158" s="89">
        <v>-2.9044417</v>
      </c>
      <c r="G158" s="10" t="s">
        <v>783</v>
      </c>
      <c r="I158" s="92">
        <v>35.226204999999986</v>
      </c>
      <c r="J158" s="10" t="s">
        <v>77</v>
      </c>
    </row>
    <row r="159" spans="4:10" x14ac:dyDescent="0.2">
      <c r="D159" s="10" t="s">
        <v>784</v>
      </c>
      <c r="E159" s="89">
        <v>54.748080999999999</v>
      </c>
      <c r="F159" s="89">
        <v>-3.3374826</v>
      </c>
      <c r="G159" s="10" t="s">
        <v>785</v>
      </c>
      <c r="I159" s="92">
        <v>3.9565118309859142</v>
      </c>
      <c r="J159" s="10" t="s">
        <v>153</v>
      </c>
    </row>
    <row r="160" spans="4:10" x14ac:dyDescent="0.2">
      <c r="D160" s="10" t="s">
        <v>786</v>
      </c>
      <c r="E160" s="89">
        <v>54.729700000000001</v>
      </c>
      <c r="F160" s="89">
        <v>-2.7913000000000001</v>
      </c>
      <c r="G160" s="10" t="s">
        <v>787</v>
      </c>
      <c r="I160" s="92">
        <v>4.7467099999999993</v>
      </c>
      <c r="J160" s="10" t="s">
        <v>156</v>
      </c>
    </row>
    <row r="161" spans="4:10" x14ac:dyDescent="0.2">
      <c r="D161" s="10" t="s">
        <v>788</v>
      </c>
      <c r="E161" s="89">
        <v>54.725999999999999</v>
      </c>
      <c r="F161" s="89">
        <v>-2.7797999999999998</v>
      </c>
      <c r="G161" s="10" t="s">
        <v>789</v>
      </c>
      <c r="I161" s="92">
        <v>1.2000000000000002</v>
      </c>
      <c r="J161" s="10" t="s">
        <v>519</v>
      </c>
    </row>
    <row r="162" spans="4:10" x14ac:dyDescent="0.2">
      <c r="D162" s="10" t="s">
        <v>790</v>
      </c>
      <c r="E162" s="89">
        <v>54.614970999999997</v>
      </c>
      <c r="F162" s="89">
        <v>-2.8197619999999999</v>
      </c>
      <c r="G162" s="10" t="s">
        <v>791</v>
      </c>
      <c r="I162" s="92">
        <v>12.779606624113473</v>
      </c>
      <c r="J162" s="10" t="s">
        <v>156</v>
      </c>
    </row>
    <row r="163" spans="4:10" x14ac:dyDescent="0.2">
      <c r="D163" s="10" t="s">
        <v>792</v>
      </c>
      <c r="E163" s="89">
        <v>53.747905000000003</v>
      </c>
      <c r="F163" s="89">
        <v>-2.8234672000000001</v>
      </c>
      <c r="G163" s="10" t="s">
        <v>793</v>
      </c>
      <c r="I163" s="92">
        <v>5.1908079999999996</v>
      </c>
      <c r="J163" s="10" t="s">
        <v>156</v>
      </c>
    </row>
    <row r="164" spans="4:10" x14ac:dyDescent="0.2">
      <c r="D164" s="10" t="s">
        <v>794</v>
      </c>
      <c r="E164" s="89">
        <v>54.436053999999999</v>
      </c>
      <c r="F164" s="89">
        <v>-2.4311742999999999</v>
      </c>
      <c r="G164" s="10" t="s">
        <v>795</v>
      </c>
      <c r="I164" s="92">
        <v>1.6071510000000004</v>
      </c>
      <c r="J164" s="10" t="s">
        <v>348</v>
      </c>
    </row>
    <row r="165" spans="4:10" x14ac:dyDescent="0.2">
      <c r="D165" s="10" t="s">
        <v>796</v>
      </c>
      <c r="E165" s="89">
        <v>54.689151000000003</v>
      </c>
      <c r="F165" s="89">
        <v>-3.3341782000000002</v>
      </c>
      <c r="G165" s="10" t="s">
        <v>797</v>
      </c>
      <c r="I165" s="92">
        <v>1.8720000000000008</v>
      </c>
      <c r="J165" s="10" t="s">
        <v>153</v>
      </c>
    </row>
    <row r="166" spans="4:10" x14ac:dyDescent="0.2">
      <c r="D166" s="10" t="s">
        <v>798</v>
      </c>
      <c r="E166" s="89">
        <v>54.779826</v>
      </c>
      <c r="F166" s="89">
        <v>-2.6322619999999999</v>
      </c>
      <c r="G166" s="10" t="s">
        <v>799</v>
      </c>
      <c r="I166" s="92">
        <v>0.90000000000000013</v>
      </c>
      <c r="J166" s="10" t="s">
        <v>519</v>
      </c>
    </row>
    <row r="167" spans="4:10" x14ac:dyDescent="0.2">
      <c r="D167" s="10" t="s">
        <v>800</v>
      </c>
      <c r="E167" s="89">
        <v>54.074581999999999</v>
      </c>
      <c r="F167" s="89">
        <v>-3.1745277000000001</v>
      </c>
      <c r="G167" s="10" t="s">
        <v>801</v>
      </c>
      <c r="I167" s="92">
        <v>28.063484999999993</v>
      </c>
      <c r="J167" s="10" t="s">
        <v>156</v>
      </c>
    </row>
    <row r="168" spans="4:10" x14ac:dyDescent="0.2">
      <c r="D168" s="10" t="s">
        <v>802</v>
      </c>
      <c r="E168" s="89">
        <v>54.169460000000001</v>
      </c>
      <c r="F168" s="89">
        <v>-3.2259273999999998</v>
      </c>
      <c r="G168" s="10" t="s">
        <v>803</v>
      </c>
      <c r="I168" s="92">
        <v>10.736264000000004</v>
      </c>
      <c r="J168" s="10" t="s">
        <v>519</v>
      </c>
    </row>
    <row r="169" spans="4:10" x14ac:dyDescent="0.2">
      <c r="D169" s="10" t="s">
        <v>804</v>
      </c>
      <c r="E169" s="89">
        <v>54.941853000000002</v>
      </c>
      <c r="F169" s="89">
        <v>-2.9992074999999998</v>
      </c>
      <c r="G169" s="10" t="s">
        <v>805</v>
      </c>
      <c r="I169" s="92">
        <v>43.350000000000037</v>
      </c>
      <c r="J169" s="10" t="s">
        <v>153</v>
      </c>
    </row>
    <row r="170" spans="4:10" x14ac:dyDescent="0.2">
      <c r="D170" s="10" t="s">
        <v>806</v>
      </c>
      <c r="E170" s="89">
        <v>54.524534000000003</v>
      </c>
      <c r="F170" s="89">
        <v>-3.1525360999999998</v>
      </c>
      <c r="G170" s="10" t="s">
        <v>807</v>
      </c>
      <c r="I170" s="92">
        <v>4.1497839999999995</v>
      </c>
      <c r="J170" s="10" t="s">
        <v>153</v>
      </c>
    </row>
    <row r="171" spans="4:10" x14ac:dyDescent="0.2">
      <c r="D171" s="10" t="s">
        <v>808</v>
      </c>
      <c r="E171" s="89">
        <v>54.514294999999997</v>
      </c>
      <c r="F171" s="89">
        <v>-3.1621649000000001</v>
      </c>
      <c r="G171" s="10" t="s">
        <v>809</v>
      </c>
      <c r="I171" s="92">
        <v>3.0912549999999994</v>
      </c>
      <c r="J171" s="10" t="s">
        <v>153</v>
      </c>
    </row>
    <row r="172" spans="4:10" x14ac:dyDescent="0.2">
      <c r="D172" s="10" t="s">
        <v>810</v>
      </c>
      <c r="E172" s="89">
        <v>54.535682999999999</v>
      </c>
      <c r="F172" s="89">
        <v>-2.6845658000000001</v>
      </c>
      <c r="G172" s="10" t="s">
        <v>811</v>
      </c>
      <c r="I172" s="92">
        <v>5.3708439999999955</v>
      </c>
      <c r="J172" s="10" t="s">
        <v>91</v>
      </c>
    </row>
    <row r="173" spans="4:10" x14ac:dyDescent="0.2">
      <c r="D173" s="10" t="s">
        <v>812</v>
      </c>
      <c r="E173" s="89">
        <v>54.716239000000002</v>
      </c>
      <c r="F173" s="89">
        <v>-2.8771610000000001</v>
      </c>
      <c r="G173" s="10" t="s">
        <v>813</v>
      </c>
      <c r="I173" s="92">
        <v>3.4209053333333337</v>
      </c>
      <c r="J173" s="10" t="s">
        <v>153</v>
      </c>
    </row>
    <row r="174" spans="4:10" x14ac:dyDescent="0.2">
      <c r="D174" s="10" t="s">
        <v>814</v>
      </c>
      <c r="E174" s="89">
        <v>53.958252999999999</v>
      </c>
      <c r="F174" s="89">
        <v>-2.4440571000000002</v>
      </c>
      <c r="G174" s="10" t="s">
        <v>815</v>
      </c>
      <c r="I174" s="92">
        <v>3.5000000000000004</v>
      </c>
      <c r="J174" s="10" t="s">
        <v>153</v>
      </c>
    </row>
    <row r="175" spans="4:10" x14ac:dyDescent="0.2">
      <c r="D175" s="10" t="s">
        <v>816</v>
      </c>
      <c r="E175" s="89">
        <v>54.985399999999998</v>
      </c>
      <c r="F175" s="89">
        <v>-2.8696453000000002</v>
      </c>
      <c r="G175" s="10" t="s">
        <v>817</v>
      </c>
      <c r="I175" s="92">
        <v>8.7499999999999964</v>
      </c>
      <c r="J175" s="10" t="s">
        <v>153</v>
      </c>
    </row>
    <row r="176" spans="4:10" x14ac:dyDescent="0.2">
      <c r="D176" s="10" t="s">
        <v>818</v>
      </c>
      <c r="E176" s="89">
        <v>54.636310999999999</v>
      </c>
      <c r="F176" s="89">
        <v>-2.7739140999999998</v>
      </c>
      <c r="G176" s="10" t="s">
        <v>819</v>
      </c>
      <c r="I176" s="92">
        <v>7.4812279999999998</v>
      </c>
      <c r="J176" s="10" t="s">
        <v>153</v>
      </c>
    </row>
    <row r="177" spans="4:10" x14ac:dyDescent="0.2">
      <c r="D177" s="10" t="s">
        <v>820</v>
      </c>
      <c r="E177" s="89">
        <v>54.493150999999997</v>
      </c>
      <c r="F177" s="89">
        <v>-2.3879304000000001</v>
      </c>
      <c r="G177" s="10" t="s">
        <v>821</v>
      </c>
      <c r="I177" s="92">
        <v>1.05</v>
      </c>
      <c r="J177" s="10" t="s">
        <v>519</v>
      </c>
    </row>
    <row r="178" spans="4:10" x14ac:dyDescent="0.2">
      <c r="D178" s="10" t="s">
        <v>822</v>
      </c>
      <c r="E178" s="89">
        <v>54.217824999999998</v>
      </c>
      <c r="F178" s="89">
        <v>-3.1909052999999998</v>
      </c>
      <c r="G178" s="10" t="s">
        <v>823</v>
      </c>
      <c r="I178" s="92">
        <v>14.372487999999985</v>
      </c>
      <c r="J178" s="10" t="s">
        <v>77</v>
      </c>
    </row>
    <row r="179" spans="4:10" x14ac:dyDescent="0.2">
      <c r="D179" s="10" t="s">
        <v>824</v>
      </c>
      <c r="E179" s="89">
        <v>54.217824999999998</v>
      </c>
      <c r="F179" s="89">
        <v>-3.1909052999999998</v>
      </c>
      <c r="G179" s="10" t="s">
        <v>825</v>
      </c>
      <c r="I179" s="92">
        <v>1.03617</v>
      </c>
      <c r="J179" s="10" t="s">
        <v>519</v>
      </c>
    </row>
    <row r="180" spans="4:10" x14ac:dyDescent="0.2">
      <c r="D180" s="10" t="s">
        <v>826</v>
      </c>
      <c r="E180" s="89">
        <v>54.807420999999998</v>
      </c>
      <c r="F180" s="89">
        <v>-2.8631261000000001</v>
      </c>
      <c r="G180" s="10" t="s">
        <v>827</v>
      </c>
      <c r="I180" s="92">
        <v>11.938444105263196</v>
      </c>
      <c r="J180" s="10" t="s">
        <v>132</v>
      </c>
    </row>
    <row r="181" spans="4:10" x14ac:dyDescent="0.2">
      <c r="D181" s="10" t="s">
        <v>828</v>
      </c>
      <c r="E181" s="89">
        <v>54.516565</v>
      </c>
      <c r="F181" s="89">
        <v>-3.1456381000000002</v>
      </c>
      <c r="G181" s="10" t="s">
        <v>829</v>
      </c>
      <c r="I181" s="92">
        <v>7.5719650000000005</v>
      </c>
      <c r="J181" s="10" t="s">
        <v>153</v>
      </c>
    </row>
    <row r="182" spans="4:10" x14ac:dyDescent="0.2">
      <c r="D182" s="10" t="s">
        <v>830</v>
      </c>
      <c r="E182" s="89">
        <v>54.704255000000003</v>
      </c>
      <c r="F182" s="89">
        <v>-3.2753269999999999</v>
      </c>
      <c r="G182" s="10" t="s">
        <v>831</v>
      </c>
      <c r="I182" s="92">
        <v>2.6420520000000005</v>
      </c>
      <c r="J182" s="10" t="s">
        <v>153</v>
      </c>
    </row>
    <row r="183" spans="4:10" x14ac:dyDescent="0.2">
      <c r="D183" s="10" t="s">
        <v>832</v>
      </c>
      <c r="E183" s="89">
        <v>54.911805000000001</v>
      </c>
      <c r="F183" s="89">
        <v>-2.7068935000000001</v>
      </c>
      <c r="G183" s="10" t="s">
        <v>833</v>
      </c>
      <c r="I183" s="92">
        <v>4.8999999999999995</v>
      </c>
      <c r="J183" s="10" t="s">
        <v>153</v>
      </c>
    </row>
    <row r="184" spans="4:10" x14ac:dyDescent="0.2">
      <c r="D184" s="10" t="s">
        <v>834</v>
      </c>
      <c r="E184" s="89">
        <v>54.448422999999998</v>
      </c>
      <c r="F184" s="89">
        <v>-2.6045044000000002</v>
      </c>
      <c r="G184" s="10" t="s">
        <v>835</v>
      </c>
      <c r="I184" s="92">
        <v>4.1233690000000003</v>
      </c>
      <c r="J184" s="10" t="s">
        <v>153</v>
      </c>
    </row>
    <row r="185" spans="4:10" x14ac:dyDescent="0.2">
      <c r="D185" s="10" t="s">
        <v>836</v>
      </c>
      <c r="E185" s="89">
        <v>54.642448000000002</v>
      </c>
      <c r="F185" s="89">
        <v>-2.6053044000000001</v>
      </c>
      <c r="G185" s="10" t="s">
        <v>837</v>
      </c>
      <c r="I185" s="92">
        <v>5.7914159999999999</v>
      </c>
      <c r="J185" s="10" t="s">
        <v>348</v>
      </c>
    </row>
    <row r="186" spans="4:10" x14ac:dyDescent="0.2">
      <c r="D186" s="10" t="s">
        <v>838</v>
      </c>
      <c r="E186" s="89">
        <v>53.592500000000001</v>
      </c>
      <c r="F186" s="89">
        <v>-2.6007658999999999</v>
      </c>
      <c r="G186" s="10" t="s">
        <v>839</v>
      </c>
      <c r="I186" s="92">
        <v>0.65623600000000004</v>
      </c>
      <c r="J186" s="10" t="s">
        <v>519</v>
      </c>
    </row>
    <row r="187" spans="4:10" x14ac:dyDescent="0.2">
      <c r="D187" s="10" t="s">
        <v>840</v>
      </c>
      <c r="E187" s="89">
        <v>54.898184999999998</v>
      </c>
      <c r="F187" s="89">
        <v>-2.7755611999999998</v>
      </c>
      <c r="G187" s="10" t="s">
        <v>841</v>
      </c>
      <c r="I187" s="92">
        <v>5.3999999999999986</v>
      </c>
      <c r="J187" s="10" t="s">
        <v>153</v>
      </c>
    </row>
    <row r="188" spans="4:10" x14ac:dyDescent="0.2">
      <c r="D188" s="10" t="s">
        <v>842</v>
      </c>
      <c r="E188" s="89">
        <v>54.624073000000003</v>
      </c>
      <c r="F188" s="89">
        <v>-3.203891</v>
      </c>
      <c r="G188" s="10" t="s">
        <v>843</v>
      </c>
      <c r="I188" s="92">
        <v>1.7795369999999997</v>
      </c>
      <c r="J188" s="10" t="s">
        <v>153</v>
      </c>
    </row>
    <row r="189" spans="4:10" x14ac:dyDescent="0.2">
      <c r="D189" s="10" t="s">
        <v>844</v>
      </c>
      <c r="E189" s="89">
        <v>54.618358000000001</v>
      </c>
      <c r="F189" s="89">
        <v>-3.0471221000000002</v>
      </c>
      <c r="G189" s="10" t="s">
        <v>845</v>
      </c>
      <c r="I189" s="92">
        <v>7.6367723999999972</v>
      </c>
      <c r="J189" s="10" t="s">
        <v>156</v>
      </c>
    </row>
    <row r="190" spans="4:10" x14ac:dyDescent="0.2">
      <c r="D190" s="10" t="s">
        <v>846</v>
      </c>
      <c r="E190" s="89">
        <v>54.843592999999998</v>
      </c>
      <c r="F190" s="89">
        <v>-3.0635370000000002</v>
      </c>
      <c r="G190" s="10" t="s">
        <v>847</v>
      </c>
      <c r="I190" s="92">
        <v>21.000000000000011</v>
      </c>
      <c r="J190" s="10" t="s">
        <v>153</v>
      </c>
    </row>
    <row r="191" spans="4:10" x14ac:dyDescent="0.2">
      <c r="D191" s="10" t="s">
        <v>848</v>
      </c>
      <c r="E191" s="89">
        <v>53.468943000000003</v>
      </c>
      <c r="F191" s="89">
        <v>-1.9751658000000001</v>
      </c>
      <c r="G191" s="10" t="s">
        <v>849</v>
      </c>
      <c r="I191" s="92">
        <v>16.29251888235294</v>
      </c>
      <c r="J191" s="10" t="s">
        <v>153</v>
      </c>
    </row>
    <row r="192" spans="4:10" x14ac:dyDescent="0.2">
      <c r="D192" s="10" t="s">
        <v>850</v>
      </c>
      <c r="E192" s="89">
        <v>54.749740000000003</v>
      </c>
      <c r="F192" s="89">
        <v>-3.2371061999999999</v>
      </c>
      <c r="G192" s="10" t="s">
        <v>851</v>
      </c>
      <c r="I192" s="92">
        <v>1.6333100000000003</v>
      </c>
      <c r="J192" s="10" t="s">
        <v>153</v>
      </c>
    </row>
    <row r="193" spans="4:10" x14ac:dyDescent="0.2">
      <c r="D193" s="10" t="s">
        <v>852</v>
      </c>
      <c r="E193" s="89">
        <v>54.722299999999997</v>
      </c>
      <c r="F193" s="89">
        <v>-3.1731557000000001</v>
      </c>
      <c r="G193" s="10" t="s">
        <v>853</v>
      </c>
      <c r="I193" s="92">
        <v>3.3320000000000003</v>
      </c>
      <c r="J193" s="10" t="s">
        <v>153</v>
      </c>
    </row>
    <row r="194" spans="4:10" x14ac:dyDescent="0.2">
      <c r="D194" s="10" t="s">
        <v>854</v>
      </c>
      <c r="E194" s="89">
        <v>54.602276000000003</v>
      </c>
      <c r="F194" s="89">
        <v>-3.437999</v>
      </c>
      <c r="G194" s="10" t="s">
        <v>855</v>
      </c>
      <c r="I194" s="92">
        <v>1.3957479999999998</v>
      </c>
      <c r="J194" s="10" t="s">
        <v>153</v>
      </c>
    </row>
    <row r="195" spans="4:10" x14ac:dyDescent="0.2">
      <c r="D195" s="10" t="s">
        <v>856</v>
      </c>
      <c r="E195" s="89">
        <v>54.969869000000003</v>
      </c>
      <c r="F195" s="89">
        <v>-2.7433231</v>
      </c>
      <c r="G195" s="10" t="s">
        <v>857</v>
      </c>
      <c r="I195" s="92">
        <v>6.299999999999998</v>
      </c>
      <c r="J195" s="10" t="s">
        <v>153</v>
      </c>
    </row>
    <row r="196" spans="4:10" x14ac:dyDescent="0.2">
      <c r="D196" s="10" t="s">
        <v>858</v>
      </c>
      <c r="E196" s="89">
        <v>54.538474999999998</v>
      </c>
      <c r="F196" s="89">
        <v>-2.3928734</v>
      </c>
      <c r="G196" s="10" t="s">
        <v>859</v>
      </c>
      <c r="I196" s="92">
        <v>5.882947999999999</v>
      </c>
      <c r="J196" s="10" t="s">
        <v>153</v>
      </c>
    </row>
    <row r="197" spans="4:10" x14ac:dyDescent="0.2">
      <c r="D197" s="10" t="s">
        <v>860</v>
      </c>
      <c r="E197" s="89">
        <v>54.734099000000001</v>
      </c>
      <c r="F197" s="89">
        <v>-3.3526460999999999</v>
      </c>
      <c r="G197" s="10" t="s">
        <v>861</v>
      </c>
      <c r="I197" s="92">
        <v>0.60000000000000009</v>
      </c>
      <c r="J197" s="10" t="s">
        <v>153</v>
      </c>
    </row>
    <row r="198" spans="4:10" x14ac:dyDescent="0.2">
      <c r="D198" s="10" t="s">
        <v>862</v>
      </c>
      <c r="E198" s="89">
        <v>54.772630999999997</v>
      </c>
      <c r="F198" s="89">
        <v>-3.2658024999999999</v>
      </c>
      <c r="G198" s="10" t="s">
        <v>863</v>
      </c>
      <c r="I198" s="92">
        <v>1.4000000000000001</v>
      </c>
      <c r="J198" s="10" t="s">
        <v>864</v>
      </c>
    </row>
    <row r="199" spans="4:10" x14ac:dyDescent="0.2">
      <c r="D199" s="10" t="s">
        <v>865</v>
      </c>
      <c r="E199" s="89">
        <v>54.772599999999997</v>
      </c>
      <c r="F199" s="89">
        <v>-3.2658</v>
      </c>
      <c r="G199" s="10" t="s">
        <v>866</v>
      </c>
      <c r="I199" s="92">
        <v>0.89600000000000002</v>
      </c>
      <c r="J199" s="10" t="s">
        <v>519</v>
      </c>
    </row>
    <row r="200" spans="4:10" x14ac:dyDescent="0.2">
      <c r="D200" s="10" t="s">
        <v>867</v>
      </c>
      <c r="E200" s="89">
        <v>53.805833</v>
      </c>
      <c r="F200" s="89">
        <v>-2.9387036000000002</v>
      </c>
      <c r="G200" s="10" t="s">
        <v>868</v>
      </c>
      <c r="I200" s="92">
        <v>9.4151091764705903</v>
      </c>
      <c r="J200" s="10" t="s">
        <v>153</v>
      </c>
    </row>
    <row r="201" spans="4:10" x14ac:dyDescent="0.2">
      <c r="D201" s="10" t="s">
        <v>869</v>
      </c>
      <c r="E201" s="89">
        <v>54.999878000000002</v>
      </c>
      <c r="F201" s="89">
        <v>-2.6790680999999998</v>
      </c>
      <c r="G201" s="10" t="s">
        <v>870</v>
      </c>
      <c r="I201" s="92">
        <v>5.2499999999999991</v>
      </c>
      <c r="J201" s="10" t="s">
        <v>153</v>
      </c>
    </row>
    <row r="202" spans="4:10" x14ac:dyDescent="0.2">
      <c r="D202" s="10" t="s">
        <v>871</v>
      </c>
      <c r="E202" s="89">
        <v>54.779915000000003</v>
      </c>
      <c r="F202" s="89">
        <v>-3.352776</v>
      </c>
      <c r="G202" s="10" t="s">
        <v>872</v>
      </c>
      <c r="I202" s="92">
        <v>4.3461489999999978</v>
      </c>
      <c r="J202" s="10" t="s">
        <v>873</v>
      </c>
    </row>
    <row r="203" spans="4:10" x14ac:dyDescent="0.2">
      <c r="D203" s="10" t="s">
        <v>874</v>
      </c>
      <c r="E203" s="89">
        <v>54.779282000000002</v>
      </c>
      <c r="F203" s="89">
        <v>-3.3523812999999998</v>
      </c>
      <c r="G203" s="10" t="s">
        <v>875</v>
      </c>
      <c r="I203" s="92">
        <v>11.499999999999996</v>
      </c>
      <c r="J203" s="10" t="s">
        <v>153</v>
      </c>
    </row>
    <row r="204" spans="4:10" x14ac:dyDescent="0.2">
      <c r="D204" s="10" t="s">
        <v>876</v>
      </c>
      <c r="E204" s="89">
        <v>54.872211</v>
      </c>
      <c r="F204" s="89">
        <v>-2.8497683999999999</v>
      </c>
      <c r="G204" s="10" t="s">
        <v>877</v>
      </c>
      <c r="I204" s="92">
        <v>7.349999999999997</v>
      </c>
      <c r="J204" s="10" t="s">
        <v>153</v>
      </c>
    </row>
    <row r="205" spans="4:10" x14ac:dyDescent="0.2">
      <c r="D205" s="10" t="s">
        <v>878</v>
      </c>
      <c r="E205" s="89">
        <v>53.821451000000003</v>
      </c>
      <c r="F205" s="89">
        <v>-2.6535738000000002</v>
      </c>
      <c r="G205" s="10" t="s">
        <v>879</v>
      </c>
      <c r="I205" s="92">
        <v>3.8711379999999993</v>
      </c>
      <c r="J205" s="10" t="s">
        <v>153</v>
      </c>
    </row>
    <row r="206" spans="4:10" x14ac:dyDescent="0.2">
      <c r="D206" s="10" t="s">
        <v>880</v>
      </c>
      <c r="E206" s="89">
        <v>54.107069000000003</v>
      </c>
      <c r="F206" s="89">
        <v>-2.6105841999999999</v>
      </c>
      <c r="G206" s="10" t="s">
        <v>881</v>
      </c>
      <c r="I206" s="92">
        <v>4.4649149999999995</v>
      </c>
      <c r="J206" s="10" t="s">
        <v>348</v>
      </c>
    </row>
    <row r="207" spans="4:10" x14ac:dyDescent="0.2">
      <c r="D207" s="10" t="s">
        <v>882</v>
      </c>
      <c r="E207" s="89">
        <v>54.831975</v>
      </c>
      <c r="F207" s="89">
        <v>-2.8778790000000001</v>
      </c>
      <c r="G207" s="10" t="s">
        <v>883</v>
      </c>
      <c r="I207" s="92">
        <v>9.7999999999999954</v>
      </c>
      <c r="J207" s="10" t="s">
        <v>156</v>
      </c>
    </row>
    <row r="208" spans="4:10" x14ac:dyDescent="0.2">
      <c r="D208" s="10" t="s">
        <v>884</v>
      </c>
      <c r="E208" s="89">
        <v>54.135100000000001</v>
      </c>
      <c r="F208" s="89">
        <v>-2.6183000000000001</v>
      </c>
      <c r="G208" s="10" t="s">
        <v>885</v>
      </c>
      <c r="I208" s="92">
        <v>1.8500000000000003</v>
      </c>
      <c r="J208" s="10" t="s">
        <v>864</v>
      </c>
    </row>
    <row r="209" spans="4:10" x14ac:dyDescent="0.2">
      <c r="D209" s="10" t="s">
        <v>886</v>
      </c>
      <c r="E209" s="89">
        <v>53.185099999999998</v>
      </c>
      <c r="F209" s="89">
        <v>-2.5973999999999999</v>
      </c>
      <c r="G209" s="10" t="s">
        <v>887</v>
      </c>
      <c r="I209" s="92">
        <v>31.850000000000055</v>
      </c>
      <c r="J209" s="10" t="s">
        <v>132</v>
      </c>
    </row>
    <row r="210" spans="4:10" x14ac:dyDescent="0.2">
      <c r="D210" s="10" t="s">
        <v>888</v>
      </c>
      <c r="E210" s="89">
        <v>53.077083000000002</v>
      </c>
      <c r="F210" s="89">
        <v>-2.6076399000000001</v>
      </c>
      <c r="G210" s="10" t="s">
        <v>889</v>
      </c>
      <c r="I210" s="92">
        <v>2.4500000000000002</v>
      </c>
      <c r="J210" s="10" t="s">
        <v>238</v>
      </c>
    </row>
    <row r="211" spans="4:10" x14ac:dyDescent="0.2">
      <c r="D211" s="10" t="s">
        <v>890</v>
      </c>
      <c r="E211" s="89">
        <v>53.2547</v>
      </c>
      <c r="F211" s="89">
        <v>-2.4094000000000002</v>
      </c>
      <c r="G211" s="10" t="s">
        <v>891</v>
      </c>
      <c r="I211" s="92">
        <v>1.05</v>
      </c>
      <c r="J211" s="10" t="s">
        <v>519</v>
      </c>
    </row>
  </sheetData>
  <protectedRanges>
    <protectedRange sqref="J11:J426 I12:I426 B11:H426" name="Range3"/>
  </protectedRanges>
  <autoFilter ref="D11:G211" xr:uid="{00000000-0001-0000-0200-000000000000}"/>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5"/>
  <sheetViews>
    <sheetView showGridLines="0" topLeftCell="A3" zoomScale="97" zoomScaleNormal="70" workbookViewId="0">
      <pane xSplit="2" topLeftCell="C1" activePane="topRight" state="frozen"/>
      <selection activeCell="A3" sqref="A3"/>
      <selection pane="topRight" activeCell="E7" sqref="E7"/>
    </sheetView>
  </sheetViews>
  <sheetFormatPr defaultRowHeight="14.25" x14ac:dyDescent="0.2"/>
  <cols>
    <col min="1" max="1" width="3.125" customWidth="1"/>
    <col min="2" max="2" width="21.875" customWidth="1"/>
    <col min="3" max="3" width="3.5" customWidth="1"/>
    <col min="4" max="4" width="23.625" bestFit="1" customWidth="1"/>
    <col min="5" max="6" width="16.625" customWidth="1"/>
    <col min="7" max="7" width="15.125" customWidth="1"/>
    <col min="8" max="8" width="3.5" customWidth="1"/>
    <col min="9" max="10" width="16.625" customWidth="1"/>
    <col min="11" max="11" width="12.125" customWidth="1"/>
    <col min="12" max="12" width="15.5" customWidth="1"/>
    <col min="13" max="13" width="9.625" customWidth="1"/>
    <col min="14" max="14" width="33.625" bestFit="1" customWidth="1"/>
    <col min="15" max="15" width="11.625" customWidth="1"/>
    <col min="16" max="16" width="14.125" bestFit="1" customWidth="1"/>
    <col min="17" max="17" width="16.375" bestFit="1" customWidth="1"/>
    <col min="18" max="18" width="3.5" customWidth="1"/>
    <col min="19" max="19" width="18.625" customWidth="1"/>
    <col min="22" max="22" width="3.5" customWidth="1"/>
    <col min="23" max="23" width="11.375" customWidth="1"/>
    <col min="24" max="24" width="12.625" customWidth="1"/>
    <col min="25" max="26" width="12" customWidth="1"/>
    <col min="27" max="27" width="3.5" customWidth="1"/>
    <col min="28" max="28" width="15.125" customWidth="1"/>
    <col min="29" max="29" width="16.625" bestFit="1" customWidth="1"/>
    <col min="30" max="30" width="3.5" customWidth="1"/>
    <col min="31" max="31" width="47.125" style="1" customWidth="1"/>
    <col min="32" max="32" width="3.5" customWidth="1"/>
    <col min="33" max="33" width="23.625" bestFit="1" customWidth="1"/>
    <col min="34" max="35" width="12.125" bestFit="1" customWidth="1"/>
    <col min="36" max="36" width="15.625" bestFit="1" customWidth="1"/>
    <col min="37" max="37" width="23.625" bestFit="1" customWidth="1"/>
    <col min="38" max="38" width="12.875" bestFit="1" customWidth="1"/>
    <col min="39" max="39" width="12.125" bestFit="1" customWidth="1"/>
    <col min="40" max="40" width="14.125" bestFit="1" customWidth="1"/>
    <col min="41" max="41" width="3.5" customWidth="1"/>
    <col min="93" max="93" width="3.5" customWidth="1"/>
    <col min="104" max="104" width="4.375" customWidth="1"/>
    <col min="115" max="115" width="3.625" customWidth="1"/>
  </cols>
  <sheetData>
    <row r="1" spans="2:136" ht="20.25" x14ac:dyDescent="0.2">
      <c r="B1" s="8" t="s">
        <v>892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6" customFormat="1" ht="13.5" thickBot="1" x14ac:dyDescent="0.25">
      <c r="B2" s="106" t="s">
        <v>893</v>
      </c>
      <c r="C2" s="106"/>
      <c r="D2" s="106"/>
      <c r="E2" s="106"/>
      <c r="F2" s="106"/>
      <c r="G2" s="106"/>
      <c r="H2" s="106"/>
      <c r="I2" s="106"/>
      <c r="J2" s="106"/>
      <c r="K2" s="106"/>
      <c r="L2" s="106"/>
      <c r="M2" s="106"/>
      <c r="N2" s="106"/>
      <c r="O2" s="106"/>
      <c r="P2" s="106"/>
      <c r="Q2" s="106"/>
      <c r="R2" s="106"/>
      <c r="S2" s="106"/>
      <c r="T2" s="106"/>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row>
    <row r="3" spans="2:136" ht="77.25" customHeight="1" x14ac:dyDescent="0.2">
      <c r="B3" s="11" t="s">
        <v>22</v>
      </c>
      <c r="D3" s="112" t="s">
        <v>894</v>
      </c>
      <c r="E3" s="113"/>
      <c r="F3" s="113"/>
      <c r="G3" s="113"/>
      <c r="H3" s="113"/>
      <c r="I3" s="113"/>
      <c r="J3" s="113"/>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row>
    <row r="4" spans="2:136" ht="15" thickBot="1" x14ac:dyDescent="0.25">
      <c r="AE4"/>
    </row>
    <row r="5" spans="2:136" ht="15" thickBot="1" x14ac:dyDescent="0.25">
      <c r="D5" s="103" t="s">
        <v>24</v>
      </c>
      <c r="E5" s="104"/>
      <c r="F5" s="104"/>
      <c r="G5" s="105"/>
      <c r="I5" s="103" t="s">
        <v>895</v>
      </c>
      <c r="J5" s="104"/>
      <c r="K5" s="104"/>
      <c r="L5" s="104"/>
      <c r="M5" s="104"/>
      <c r="N5" s="104"/>
      <c r="O5" s="104"/>
      <c r="P5" s="104"/>
      <c r="Q5" s="105"/>
      <c r="S5" s="109" t="s">
        <v>896</v>
      </c>
      <c r="T5" s="110"/>
      <c r="U5" s="111"/>
      <c r="W5" s="103" t="s">
        <v>897</v>
      </c>
      <c r="X5" s="104"/>
      <c r="Y5" s="104"/>
      <c r="Z5" s="105"/>
      <c r="AB5" s="103" t="s">
        <v>898</v>
      </c>
      <c r="AC5" s="104"/>
      <c r="AE5" s="7" t="s">
        <v>899</v>
      </c>
      <c r="AG5" s="103" t="s">
        <v>900</v>
      </c>
      <c r="AH5" s="104"/>
      <c r="AI5" s="104"/>
      <c r="AJ5" s="104"/>
      <c r="AK5" s="104"/>
      <c r="AL5" s="104"/>
      <c r="AM5" s="104"/>
      <c r="AN5" s="104"/>
      <c r="AP5" s="114" t="s">
        <v>901</v>
      </c>
      <c r="AQ5" s="114"/>
      <c r="AR5" s="114"/>
      <c r="AS5" s="114"/>
      <c r="AT5" s="114"/>
      <c r="AU5" s="114"/>
      <c r="AV5" s="114"/>
      <c r="AW5" s="114"/>
      <c r="AX5" s="114"/>
      <c r="AY5" s="114"/>
      <c r="AZ5" s="114"/>
      <c r="BA5" s="114"/>
      <c r="BC5" s="114" t="s">
        <v>902</v>
      </c>
      <c r="BD5" s="114"/>
      <c r="BE5" s="114"/>
      <c r="BF5" s="114"/>
      <c r="BG5" s="114"/>
      <c r="BH5" s="114"/>
      <c r="BI5" s="114"/>
      <c r="BJ5" s="114"/>
      <c r="BK5" s="114"/>
      <c r="BL5" s="114"/>
      <c r="BM5" s="114"/>
      <c r="BN5" s="114"/>
      <c r="BP5" s="114" t="s">
        <v>903</v>
      </c>
      <c r="BQ5" s="114"/>
      <c r="BR5" s="114"/>
      <c r="BS5" s="114"/>
      <c r="BT5" s="114"/>
      <c r="BU5" s="114"/>
      <c r="BV5" s="114"/>
      <c r="BW5" s="114"/>
      <c r="BX5" s="114"/>
      <c r="BY5" s="114"/>
      <c r="BZ5" s="114"/>
      <c r="CA5" s="114"/>
      <c r="CC5" s="114" t="s">
        <v>904</v>
      </c>
      <c r="CD5" s="114"/>
      <c r="CE5" s="114"/>
      <c r="CF5" s="114"/>
      <c r="CG5" s="114"/>
      <c r="CH5" s="114"/>
      <c r="CI5" s="114"/>
      <c r="CJ5" s="114"/>
      <c r="CK5" s="114"/>
      <c r="CL5" s="114"/>
      <c r="CM5" s="114"/>
      <c r="CN5" s="114"/>
      <c r="CP5" s="115" t="s">
        <v>905</v>
      </c>
      <c r="CQ5" s="116"/>
      <c r="CR5" s="116"/>
      <c r="CS5" s="116"/>
      <c r="CT5" s="116"/>
      <c r="CU5" s="116"/>
      <c r="CV5" s="116"/>
      <c r="CW5" s="116"/>
      <c r="CX5" s="116"/>
      <c r="CY5" s="117"/>
      <c r="DA5" s="114" t="s">
        <v>906</v>
      </c>
      <c r="DB5" s="114"/>
      <c r="DC5" s="114"/>
      <c r="DD5" s="114"/>
      <c r="DE5" s="114"/>
      <c r="DF5" s="114"/>
      <c r="DG5" s="114"/>
      <c r="DH5" s="114"/>
      <c r="DI5" s="114"/>
      <c r="DJ5" s="114"/>
      <c r="DL5" s="114" t="s">
        <v>907</v>
      </c>
      <c r="DM5" s="114"/>
      <c r="DN5" s="114"/>
      <c r="DO5" s="114"/>
      <c r="DP5" s="114"/>
      <c r="DQ5" s="114"/>
      <c r="DR5" s="114"/>
      <c r="DS5" s="114"/>
      <c r="DT5" s="114"/>
      <c r="DU5" s="114"/>
      <c r="DW5" s="114" t="s">
        <v>908</v>
      </c>
      <c r="DX5" s="114"/>
      <c r="DY5" s="114"/>
      <c r="DZ5" s="114"/>
      <c r="EA5" s="114"/>
      <c r="EB5" s="114"/>
      <c r="EC5" s="114"/>
      <c r="ED5" s="114"/>
      <c r="EE5" s="114"/>
      <c r="EF5" s="114"/>
    </row>
    <row r="6" spans="2:136" ht="15" thickBot="1" x14ac:dyDescent="0.25">
      <c r="B6" s="11" t="s">
        <v>29</v>
      </c>
      <c r="D6" s="11">
        <v>1</v>
      </c>
      <c r="E6" s="11">
        <v>2</v>
      </c>
      <c r="F6" s="11">
        <v>3</v>
      </c>
      <c r="G6" s="11">
        <v>4</v>
      </c>
      <c r="I6" s="11">
        <v>1</v>
      </c>
      <c r="J6" s="11">
        <v>2</v>
      </c>
      <c r="K6" s="11">
        <v>3</v>
      </c>
      <c r="L6" s="11">
        <v>4</v>
      </c>
      <c r="M6" s="11">
        <v>5</v>
      </c>
      <c r="N6" s="11">
        <v>6</v>
      </c>
      <c r="O6" s="11">
        <v>7</v>
      </c>
      <c r="P6" s="11">
        <v>8</v>
      </c>
      <c r="Q6" s="83">
        <v>9</v>
      </c>
      <c r="S6" s="11">
        <v>1</v>
      </c>
      <c r="T6" s="11">
        <v>2</v>
      </c>
      <c r="U6" s="11">
        <v>3</v>
      </c>
      <c r="W6" s="11">
        <v>1</v>
      </c>
      <c r="X6" s="11">
        <v>2</v>
      </c>
      <c r="Y6" s="11">
        <v>3</v>
      </c>
      <c r="Z6" s="11">
        <v>4</v>
      </c>
      <c r="AB6" s="69">
        <v>1</v>
      </c>
      <c r="AC6" s="71">
        <v>2</v>
      </c>
      <c r="AE6" s="11">
        <v>1</v>
      </c>
      <c r="AG6" s="11">
        <v>1</v>
      </c>
      <c r="AH6" s="11">
        <v>2</v>
      </c>
      <c r="AI6" s="11">
        <v>3</v>
      </c>
      <c r="AJ6" s="11">
        <v>4</v>
      </c>
      <c r="AK6" s="11">
        <v>5</v>
      </c>
      <c r="AL6" s="11">
        <v>6</v>
      </c>
      <c r="AM6" s="11">
        <v>7</v>
      </c>
      <c r="AN6" s="11">
        <v>8</v>
      </c>
      <c r="AP6" s="78">
        <v>1</v>
      </c>
      <c r="AQ6" s="78">
        <v>2</v>
      </c>
      <c r="AR6" s="78">
        <v>3</v>
      </c>
      <c r="AS6" s="78">
        <v>4</v>
      </c>
      <c r="AT6" s="78">
        <v>5</v>
      </c>
      <c r="AU6" s="78">
        <v>6</v>
      </c>
      <c r="AV6" s="78">
        <v>7</v>
      </c>
      <c r="AW6" s="78">
        <v>8</v>
      </c>
      <c r="AX6" s="78">
        <v>9</v>
      </c>
      <c r="AY6" s="78">
        <v>10</v>
      </c>
      <c r="AZ6" s="78">
        <v>11</v>
      </c>
      <c r="BA6" s="78">
        <v>12</v>
      </c>
      <c r="BC6" s="78">
        <v>1</v>
      </c>
      <c r="BD6" s="78">
        <v>2</v>
      </c>
      <c r="BE6" s="78">
        <v>3</v>
      </c>
      <c r="BF6" s="78">
        <v>4</v>
      </c>
      <c r="BG6" s="78">
        <v>5</v>
      </c>
      <c r="BH6" s="78">
        <v>6</v>
      </c>
      <c r="BI6" s="78">
        <v>7</v>
      </c>
      <c r="BJ6" s="78">
        <v>8</v>
      </c>
      <c r="BK6" s="78">
        <v>9</v>
      </c>
      <c r="BL6" s="78">
        <v>10</v>
      </c>
      <c r="BM6" s="78">
        <v>11</v>
      </c>
      <c r="BN6" s="78">
        <v>12</v>
      </c>
      <c r="BP6" s="78">
        <v>1</v>
      </c>
      <c r="BQ6" s="78">
        <v>2</v>
      </c>
      <c r="BR6" s="78">
        <v>3</v>
      </c>
      <c r="BS6" s="78">
        <v>4</v>
      </c>
      <c r="BT6" s="78">
        <v>5</v>
      </c>
      <c r="BU6" s="78">
        <v>6</v>
      </c>
      <c r="BV6" s="78">
        <v>7</v>
      </c>
      <c r="BW6" s="78">
        <v>8</v>
      </c>
      <c r="BX6" s="78">
        <v>9</v>
      </c>
      <c r="BY6" s="78">
        <v>10</v>
      </c>
      <c r="BZ6" s="78">
        <v>11</v>
      </c>
      <c r="CA6" s="78">
        <v>12</v>
      </c>
      <c r="CC6" s="78">
        <v>1</v>
      </c>
      <c r="CD6" s="78">
        <v>2</v>
      </c>
      <c r="CE6" s="78">
        <v>3</v>
      </c>
      <c r="CF6" s="78">
        <v>4</v>
      </c>
      <c r="CG6" s="78">
        <v>5</v>
      </c>
      <c r="CH6" s="78">
        <v>6</v>
      </c>
      <c r="CI6" s="78">
        <v>7</v>
      </c>
      <c r="CJ6" s="78">
        <v>8</v>
      </c>
      <c r="CK6" s="78">
        <v>9</v>
      </c>
      <c r="CL6" s="78">
        <v>10</v>
      </c>
      <c r="CM6" s="78">
        <v>11</v>
      </c>
      <c r="CN6" s="78">
        <v>12</v>
      </c>
      <c r="CP6" s="78">
        <v>1</v>
      </c>
      <c r="CQ6" s="78">
        <v>2</v>
      </c>
      <c r="CR6" s="78">
        <v>3</v>
      </c>
      <c r="CS6" s="78">
        <v>4</v>
      </c>
      <c r="CT6" s="78">
        <v>5</v>
      </c>
      <c r="CU6" s="78">
        <v>6</v>
      </c>
      <c r="CV6" s="78">
        <v>7</v>
      </c>
      <c r="CW6" s="78">
        <v>8</v>
      </c>
      <c r="CX6" s="78">
        <v>9</v>
      </c>
      <c r="CY6" s="78">
        <v>10</v>
      </c>
      <c r="DA6" s="78">
        <v>1</v>
      </c>
      <c r="DB6" s="78">
        <v>2</v>
      </c>
      <c r="DC6" s="78">
        <v>3</v>
      </c>
      <c r="DD6" s="78">
        <v>4</v>
      </c>
      <c r="DE6" s="78">
        <v>5</v>
      </c>
      <c r="DF6" s="78">
        <v>6</v>
      </c>
      <c r="DG6" s="78">
        <v>7</v>
      </c>
      <c r="DH6" s="78">
        <v>8</v>
      </c>
      <c r="DI6" s="78">
        <v>9</v>
      </c>
      <c r="DJ6" s="78">
        <v>10</v>
      </c>
      <c r="DL6" s="78">
        <v>1</v>
      </c>
      <c r="DM6" s="78">
        <v>2</v>
      </c>
      <c r="DN6" s="78">
        <v>3</v>
      </c>
      <c r="DO6" s="78">
        <v>4</v>
      </c>
      <c r="DP6" s="78">
        <v>5</v>
      </c>
      <c r="DQ6" s="78">
        <v>6</v>
      </c>
      <c r="DR6" s="78">
        <v>7</v>
      </c>
      <c r="DS6" s="78">
        <v>8</v>
      </c>
      <c r="DT6" s="78">
        <v>9</v>
      </c>
      <c r="DU6" s="78">
        <v>10</v>
      </c>
      <c r="DW6" s="78">
        <v>1</v>
      </c>
      <c r="DX6" s="78">
        <v>2</v>
      </c>
      <c r="DY6" s="78">
        <v>3</v>
      </c>
      <c r="DZ6" s="78">
        <v>4</v>
      </c>
      <c r="EA6" s="78">
        <v>5</v>
      </c>
      <c r="EB6" s="78">
        <v>6</v>
      </c>
      <c r="EC6" s="78">
        <v>7</v>
      </c>
      <c r="ED6" s="78">
        <v>8</v>
      </c>
      <c r="EE6" s="78">
        <v>9</v>
      </c>
      <c r="EF6" s="78">
        <v>10</v>
      </c>
    </row>
    <row r="7" spans="2:136" ht="114" x14ac:dyDescent="0.2">
      <c r="B7" s="11" t="s">
        <v>30</v>
      </c>
      <c r="D7" s="48" t="s">
        <v>909</v>
      </c>
      <c r="E7" s="48" t="s">
        <v>910</v>
      </c>
      <c r="F7" s="48" t="s">
        <v>911</v>
      </c>
      <c r="G7" s="48" t="s">
        <v>34</v>
      </c>
      <c r="I7" s="9" t="s">
        <v>912</v>
      </c>
      <c r="J7" s="9" t="s">
        <v>913</v>
      </c>
      <c r="K7" s="9" t="s">
        <v>914</v>
      </c>
      <c r="L7" s="9" t="s">
        <v>915</v>
      </c>
      <c r="M7" s="9" t="s">
        <v>916</v>
      </c>
      <c r="N7" s="9" t="s">
        <v>917</v>
      </c>
      <c r="O7" s="9" t="s">
        <v>918</v>
      </c>
      <c r="P7" s="9" t="s">
        <v>919</v>
      </c>
      <c r="Q7" s="74" t="s">
        <v>920</v>
      </c>
      <c r="S7" s="2" t="s">
        <v>921</v>
      </c>
      <c r="T7" s="2" t="s">
        <v>922</v>
      </c>
      <c r="U7" s="2" t="s">
        <v>923</v>
      </c>
      <c r="W7" s="2" t="s">
        <v>924</v>
      </c>
      <c r="X7" s="2" t="s">
        <v>925</v>
      </c>
      <c r="Y7" s="2" t="s">
        <v>926</v>
      </c>
      <c r="Z7" s="2" t="s">
        <v>927</v>
      </c>
      <c r="AB7" s="70" t="s">
        <v>928</v>
      </c>
      <c r="AC7" s="2" t="s">
        <v>929</v>
      </c>
      <c r="AE7" s="2" t="s">
        <v>930</v>
      </c>
      <c r="AG7" s="57" t="s">
        <v>51</v>
      </c>
      <c r="AH7" s="57" t="s">
        <v>931</v>
      </c>
      <c r="AI7" s="57" t="s">
        <v>52</v>
      </c>
      <c r="AJ7" s="57" t="s">
        <v>53</v>
      </c>
      <c r="AK7" s="57" t="s">
        <v>54</v>
      </c>
      <c r="AL7" s="57" t="s">
        <v>932</v>
      </c>
      <c r="AM7" s="57" t="s">
        <v>55</v>
      </c>
      <c r="AN7" s="58" t="s">
        <v>56</v>
      </c>
      <c r="AP7" s="54" t="s">
        <v>933</v>
      </c>
      <c r="AQ7" s="54" t="s">
        <v>934</v>
      </c>
      <c r="AR7" s="54" t="s">
        <v>935</v>
      </c>
      <c r="AS7" s="54" t="s">
        <v>936</v>
      </c>
      <c r="AT7" s="54" t="s">
        <v>937</v>
      </c>
      <c r="AU7" s="54" t="s">
        <v>938</v>
      </c>
      <c r="AV7" s="54" t="s">
        <v>939</v>
      </c>
      <c r="AW7" s="54" t="s">
        <v>940</v>
      </c>
      <c r="AX7" s="54" t="s">
        <v>941</v>
      </c>
      <c r="AY7" s="54" t="s">
        <v>942</v>
      </c>
      <c r="AZ7" s="54" t="s">
        <v>943</v>
      </c>
      <c r="BA7" s="54" t="s">
        <v>944</v>
      </c>
      <c r="BC7" s="54" t="s">
        <v>933</v>
      </c>
      <c r="BD7" s="54" t="s">
        <v>934</v>
      </c>
      <c r="BE7" s="54" t="s">
        <v>935</v>
      </c>
      <c r="BF7" s="54" t="s">
        <v>936</v>
      </c>
      <c r="BG7" s="54" t="s">
        <v>937</v>
      </c>
      <c r="BH7" s="54" t="s">
        <v>938</v>
      </c>
      <c r="BI7" s="54" t="s">
        <v>939</v>
      </c>
      <c r="BJ7" s="54" t="s">
        <v>940</v>
      </c>
      <c r="BK7" s="54" t="s">
        <v>941</v>
      </c>
      <c r="BL7" s="54" t="s">
        <v>942</v>
      </c>
      <c r="BM7" s="54" t="s">
        <v>943</v>
      </c>
      <c r="BN7" s="54" t="s">
        <v>944</v>
      </c>
      <c r="BP7" s="54" t="s">
        <v>933</v>
      </c>
      <c r="BQ7" s="54" t="s">
        <v>934</v>
      </c>
      <c r="BR7" s="54" t="s">
        <v>935</v>
      </c>
      <c r="BS7" s="54" t="s">
        <v>936</v>
      </c>
      <c r="BT7" s="54" t="s">
        <v>937</v>
      </c>
      <c r="BU7" s="54" t="s">
        <v>938</v>
      </c>
      <c r="BV7" s="54" t="s">
        <v>939</v>
      </c>
      <c r="BW7" s="54" t="s">
        <v>940</v>
      </c>
      <c r="BX7" s="54" t="s">
        <v>941</v>
      </c>
      <c r="BY7" s="54" t="s">
        <v>942</v>
      </c>
      <c r="BZ7" s="54" t="s">
        <v>943</v>
      </c>
      <c r="CA7" s="54" t="s">
        <v>944</v>
      </c>
      <c r="CC7" s="54" t="s">
        <v>933</v>
      </c>
      <c r="CD7" s="54" t="s">
        <v>934</v>
      </c>
      <c r="CE7" s="54" t="s">
        <v>935</v>
      </c>
      <c r="CF7" s="54" t="s">
        <v>936</v>
      </c>
      <c r="CG7" s="54" t="s">
        <v>937</v>
      </c>
      <c r="CH7" s="54" t="s">
        <v>938</v>
      </c>
      <c r="CI7" s="54" t="s">
        <v>939</v>
      </c>
      <c r="CJ7" s="54" t="s">
        <v>940</v>
      </c>
      <c r="CK7" s="54" t="s">
        <v>941</v>
      </c>
      <c r="CL7" s="54" t="s">
        <v>942</v>
      </c>
      <c r="CM7" s="54" t="s">
        <v>943</v>
      </c>
      <c r="CN7" s="54" t="s">
        <v>944</v>
      </c>
      <c r="CP7" s="54" t="str">
        <f>'Contact information'!$C$7</f>
        <v>2024-25</v>
      </c>
      <c r="CQ7" s="54" t="s">
        <v>945</v>
      </c>
      <c r="CR7" s="54" t="s">
        <v>946</v>
      </c>
      <c r="CS7" s="54" t="s">
        <v>947</v>
      </c>
      <c r="CT7" s="54" t="s">
        <v>948</v>
      </c>
      <c r="CU7" s="54" t="s">
        <v>949</v>
      </c>
      <c r="CV7" s="54" t="s">
        <v>950</v>
      </c>
      <c r="CW7" s="54" t="s">
        <v>951</v>
      </c>
      <c r="CX7" s="54" t="s">
        <v>952</v>
      </c>
      <c r="CY7" s="54" t="s">
        <v>953</v>
      </c>
      <c r="DA7" s="54" t="str">
        <f>'Contact information'!$C$7</f>
        <v>2024-25</v>
      </c>
      <c r="DB7" s="54" t="s">
        <v>945</v>
      </c>
      <c r="DC7" s="54" t="s">
        <v>946</v>
      </c>
      <c r="DD7" s="54" t="s">
        <v>947</v>
      </c>
      <c r="DE7" s="54" t="s">
        <v>948</v>
      </c>
      <c r="DF7" s="54" t="s">
        <v>949</v>
      </c>
      <c r="DG7" s="54" t="s">
        <v>950</v>
      </c>
      <c r="DH7" s="54" t="s">
        <v>951</v>
      </c>
      <c r="DI7" s="54" t="s">
        <v>952</v>
      </c>
      <c r="DJ7" s="54" t="s">
        <v>953</v>
      </c>
      <c r="DL7" s="54" t="str">
        <f>'Contact information'!$C$7</f>
        <v>2024-25</v>
      </c>
      <c r="DM7" s="54" t="s">
        <v>945</v>
      </c>
      <c r="DN7" s="54" t="s">
        <v>946</v>
      </c>
      <c r="DO7" s="54" t="s">
        <v>947</v>
      </c>
      <c r="DP7" s="54" t="s">
        <v>948</v>
      </c>
      <c r="DQ7" s="54" t="s">
        <v>949</v>
      </c>
      <c r="DR7" s="54" t="s">
        <v>950</v>
      </c>
      <c r="DS7" s="54" t="s">
        <v>951</v>
      </c>
      <c r="DT7" s="54" t="s">
        <v>952</v>
      </c>
      <c r="DU7" s="54" t="s">
        <v>953</v>
      </c>
      <c r="DW7" s="54" t="str">
        <f>'Contact information'!$C$7</f>
        <v>2024-25</v>
      </c>
      <c r="DX7" s="54" t="s">
        <v>945</v>
      </c>
      <c r="DY7" s="54" t="s">
        <v>946</v>
      </c>
      <c r="DZ7" s="54" t="s">
        <v>947</v>
      </c>
      <c r="EA7" s="54" t="s">
        <v>948</v>
      </c>
      <c r="EB7" s="54" t="s">
        <v>949</v>
      </c>
      <c r="EC7" s="54" t="s">
        <v>950</v>
      </c>
      <c r="ED7" s="54" t="s">
        <v>951</v>
      </c>
      <c r="EE7" s="54" t="s">
        <v>952</v>
      </c>
      <c r="EF7" s="54" t="s">
        <v>953</v>
      </c>
    </row>
    <row r="8" spans="2:136" s="1" customFormat="1" ht="76.5" x14ac:dyDescent="0.2">
      <c r="B8" s="12" t="s">
        <v>57</v>
      </c>
      <c r="C8"/>
      <c r="D8" s="48" t="s">
        <v>58</v>
      </c>
      <c r="E8" s="48" t="s">
        <v>59</v>
      </c>
      <c r="F8" s="48" t="s">
        <v>60</v>
      </c>
      <c r="G8" s="48" t="s">
        <v>58</v>
      </c>
      <c r="H8"/>
      <c r="I8" s="9" t="s">
        <v>61</v>
      </c>
      <c r="J8" s="9" t="s">
        <v>954</v>
      </c>
      <c r="K8" s="48" t="s">
        <v>63</v>
      </c>
      <c r="L8" s="74" t="s">
        <v>954</v>
      </c>
      <c r="M8" s="74" t="s">
        <v>955</v>
      </c>
      <c r="N8" s="74" t="s">
        <v>956</v>
      </c>
      <c r="O8" s="74" t="s">
        <v>955</v>
      </c>
      <c r="P8" s="75" t="s">
        <v>957</v>
      </c>
      <c r="Q8" s="84" t="s">
        <v>958</v>
      </c>
      <c r="R8" s="76"/>
      <c r="S8" s="77"/>
      <c r="T8" s="74" t="s">
        <v>955</v>
      </c>
      <c r="U8" s="74" t="s">
        <v>955</v>
      </c>
      <c r="V8" s="76"/>
      <c r="W8" s="74" t="s">
        <v>955</v>
      </c>
      <c r="X8" s="74" t="s">
        <v>955</v>
      </c>
      <c r="Y8" s="74" t="s">
        <v>955</v>
      </c>
      <c r="Z8" s="74" t="s">
        <v>959</v>
      </c>
      <c r="AA8" s="76"/>
      <c r="AB8" s="74" t="s">
        <v>58</v>
      </c>
      <c r="AC8" s="74" t="s">
        <v>960</v>
      </c>
      <c r="AD8" s="76"/>
      <c r="AE8" s="77"/>
      <c r="AF8"/>
      <c r="AG8" s="65" t="s">
        <v>58</v>
      </c>
      <c r="AH8" s="65" t="s">
        <v>58</v>
      </c>
      <c r="AI8" s="65" t="s">
        <v>63</v>
      </c>
      <c r="AJ8" s="65" t="s">
        <v>58</v>
      </c>
      <c r="AK8" s="65" t="s">
        <v>58</v>
      </c>
      <c r="AL8" s="65" t="s">
        <v>58</v>
      </c>
      <c r="AM8" s="65" t="s">
        <v>63</v>
      </c>
      <c r="AN8" s="59" t="s">
        <v>58</v>
      </c>
      <c r="AO8"/>
      <c r="AP8" s="65" t="s">
        <v>961</v>
      </c>
      <c r="AQ8" s="65" t="s">
        <v>961</v>
      </c>
      <c r="AR8" s="65" t="s">
        <v>961</v>
      </c>
      <c r="AS8" s="65" t="s">
        <v>961</v>
      </c>
      <c r="AT8" s="65" t="s">
        <v>961</v>
      </c>
      <c r="AU8" s="65" t="s">
        <v>961</v>
      </c>
      <c r="AV8" s="65" t="s">
        <v>961</v>
      </c>
      <c r="AW8" s="65" t="s">
        <v>961</v>
      </c>
      <c r="AX8" s="65" t="s">
        <v>961</v>
      </c>
      <c r="AY8" s="65" t="s">
        <v>961</v>
      </c>
      <c r="AZ8" s="65" t="s">
        <v>961</v>
      </c>
      <c r="BA8" s="65" t="s">
        <v>961</v>
      </c>
      <c r="BC8" s="65" t="s">
        <v>961</v>
      </c>
      <c r="BD8" s="65" t="s">
        <v>961</v>
      </c>
      <c r="BE8" s="65" t="s">
        <v>961</v>
      </c>
      <c r="BF8" s="65" t="s">
        <v>961</v>
      </c>
      <c r="BG8" s="65" t="s">
        <v>961</v>
      </c>
      <c r="BH8" s="65" t="s">
        <v>961</v>
      </c>
      <c r="BI8" s="65" t="s">
        <v>961</v>
      </c>
      <c r="BJ8" s="65" t="s">
        <v>961</v>
      </c>
      <c r="BK8" s="65" t="s">
        <v>961</v>
      </c>
      <c r="BL8" s="65" t="s">
        <v>961</v>
      </c>
      <c r="BM8" s="65" t="s">
        <v>961</v>
      </c>
      <c r="BN8" s="65" t="s">
        <v>961</v>
      </c>
      <c r="BP8" s="65" t="s">
        <v>961</v>
      </c>
      <c r="BQ8" s="65" t="s">
        <v>961</v>
      </c>
      <c r="BR8" s="65" t="s">
        <v>961</v>
      </c>
      <c r="BS8" s="65" t="s">
        <v>961</v>
      </c>
      <c r="BT8" s="65" t="s">
        <v>961</v>
      </c>
      <c r="BU8" s="65" t="s">
        <v>961</v>
      </c>
      <c r="BV8" s="65" t="s">
        <v>961</v>
      </c>
      <c r="BW8" s="65" t="s">
        <v>961</v>
      </c>
      <c r="BX8" s="65" t="s">
        <v>961</v>
      </c>
      <c r="BY8" s="65" t="s">
        <v>961</v>
      </c>
      <c r="BZ8" s="65" t="s">
        <v>961</v>
      </c>
      <c r="CA8" s="65" t="s">
        <v>961</v>
      </c>
      <c r="CC8" s="65" t="s">
        <v>961</v>
      </c>
      <c r="CD8" s="65" t="s">
        <v>961</v>
      </c>
      <c r="CE8" s="65" t="s">
        <v>961</v>
      </c>
      <c r="CF8" s="65" t="s">
        <v>961</v>
      </c>
      <c r="CG8" s="65" t="s">
        <v>961</v>
      </c>
      <c r="CH8" s="65" t="s">
        <v>961</v>
      </c>
      <c r="CI8" s="65" t="s">
        <v>961</v>
      </c>
      <c r="CJ8" s="65" t="s">
        <v>961</v>
      </c>
      <c r="CK8" s="65" t="s">
        <v>961</v>
      </c>
      <c r="CL8" s="65" t="s">
        <v>961</v>
      </c>
      <c r="CM8" s="65" t="s">
        <v>961</v>
      </c>
      <c r="CN8" s="65" t="s">
        <v>961</v>
      </c>
      <c r="CO8"/>
      <c r="CP8" s="65" t="s">
        <v>961</v>
      </c>
      <c r="CQ8" s="65" t="s">
        <v>961</v>
      </c>
      <c r="CR8" s="65" t="s">
        <v>961</v>
      </c>
      <c r="CS8" s="65" t="s">
        <v>961</v>
      </c>
      <c r="CT8" s="65" t="s">
        <v>961</v>
      </c>
      <c r="CU8" s="65" t="s">
        <v>961</v>
      </c>
      <c r="CV8" s="65" t="s">
        <v>961</v>
      </c>
      <c r="CW8" s="65" t="s">
        <v>961</v>
      </c>
      <c r="CX8" s="65" t="s">
        <v>961</v>
      </c>
      <c r="CY8" s="65" t="s">
        <v>961</v>
      </c>
      <c r="DA8" s="65" t="s">
        <v>961</v>
      </c>
      <c r="DB8" s="65" t="s">
        <v>961</v>
      </c>
      <c r="DC8" s="65" t="s">
        <v>961</v>
      </c>
      <c r="DD8" s="65" t="s">
        <v>961</v>
      </c>
      <c r="DE8" s="65" t="s">
        <v>961</v>
      </c>
      <c r="DF8" s="65" t="s">
        <v>961</v>
      </c>
      <c r="DG8" s="65" t="s">
        <v>961</v>
      </c>
      <c r="DH8" s="65" t="s">
        <v>961</v>
      </c>
      <c r="DI8" s="65" t="s">
        <v>961</v>
      </c>
      <c r="DJ8" s="65" t="s">
        <v>961</v>
      </c>
      <c r="DL8" s="65" t="s">
        <v>961</v>
      </c>
      <c r="DM8" s="65" t="s">
        <v>961</v>
      </c>
      <c r="DN8" s="65" t="s">
        <v>961</v>
      </c>
      <c r="DO8" s="65" t="s">
        <v>961</v>
      </c>
      <c r="DP8" s="65" t="s">
        <v>961</v>
      </c>
      <c r="DQ8" s="65" t="s">
        <v>961</v>
      </c>
      <c r="DR8" s="65" t="s">
        <v>961</v>
      </c>
      <c r="DS8" s="65" t="s">
        <v>961</v>
      </c>
      <c r="DT8" s="65" t="s">
        <v>961</v>
      </c>
      <c r="DU8" s="65" t="s">
        <v>961</v>
      </c>
      <c r="DW8" s="65" t="s">
        <v>961</v>
      </c>
      <c r="DX8" s="65" t="s">
        <v>961</v>
      </c>
      <c r="DY8" s="65" t="s">
        <v>961</v>
      </c>
      <c r="DZ8" s="65" t="s">
        <v>961</v>
      </c>
      <c r="EA8" s="65" t="s">
        <v>961</v>
      </c>
      <c r="EB8" s="65" t="s">
        <v>961</v>
      </c>
      <c r="EC8" s="65" t="s">
        <v>961</v>
      </c>
      <c r="ED8" s="65" t="s">
        <v>961</v>
      </c>
      <c r="EE8" s="65" t="s">
        <v>961</v>
      </c>
      <c r="EF8" s="65" t="s">
        <v>961</v>
      </c>
    </row>
    <row r="9" spans="2:136" s="50" customFormat="1" ht="15" thickBot="1" x14ac:dyDescent="0.25">
      <c r="B9" s="46" t="s">
        <v>70</v>
      </c>
      <c r="C9" s="47"/>
      <c r="D9" s="52"/>
      <c r="E9" s="48" t="s">
        <v>71</v>
      </c>
      <c r="F9" s="48" t="s">
        <v>71</v>
      </c>
      <c r="G9" s="52"/>
      <c r="H9" s="47"/>
      <c r="I9" s="48">
        <v>0</v>
      </c>
      <c r="J9" s="27"/>
      <c r="K9" s="48">
        <v>2</v>
      </c>
      <c r="L9" s="27"/>
      <c r="M9" s="27"/>
      <c r="N9" s="27"/>
      <c r="O9" s="27"/>
      <c r="P9" s="27"/>
      <c r="Q9" s="27"/>
      <c r="R9" s="47"/>
      <c r="S9" s="51">
        <v>0</v>
      </c>
      <c r="T9" s="4"/>
      <c r="U9" s="4"/>
      <c r="V9" s="47"/>
      <c r="W9" s="4"/>
      <c r="X9" s="4"/>
      <c r="Y9" s="4"/>
      <c r="Z9" s="4"/>
      <c r="AA9" s="47"/>
      <c r="AB9" s="4"/>
      <c r="AC9" s="51">
        <v>0</v>
      </c>
      <c r="AD9" s="47"/>
      <c r="AE9" s="4"/>
      <c r="AF9" s="47"/>
      <c r="AG9" s="4"/>
      <c r="AH9" s="67"/>
      <c r="AI9" s="60">
        <v>0</v>
      </c>
      <c r="AJ9" s="4"/>
      <c r="AK9" s="4"/>
      <c r="AL9" s="67"/>
      <c r="AM9" s="60">
        <v>0</v>
      </c>
      <c r="AN9" s="4"/>
      <c r="AO9" s="47"/>
      <c r="AP9" s="60">
        <v>0</v>
      </c>
      <c r="AQ9" s="60">
        <v>0</v>
      </c>
      <c r="AR9" s="60">
        <v>0</v>
      </c>
      <c r="AS9" s="60">
        <v>0</v>
      </c>
      <c r="AT9" s="60">
        <v>0</v>
      </c>
      <c r="AU9" s="60">
        <v>0</v>
      </c>
      <c r="AV9" s="60">
        <v>0</v>
      </c>
      <c r="AW9" s="60">
        <v>0</v>
      </c>
      <c r="AX9" s="60">
        <v>0</v>
      </c>
      <c r="AY9" s="60">
        <v>0</v>
      </c>
      <c r="AZ9" s="60">
        <v>0</v>
      </c>
      <c r="BA9" s="53">
        <v>0</v>
      </c>
      <c r="BC9" s="60">
        <v>0</v>
      </c>
      <c r="BD9" s="60">
        <v>0</v>
      </c>
      <c r="BE9" s="60">
        <v>0</v>
      </c>
      <c r="BF9" s="60">
        <v>0</v>
      </c>
      <c r="BG9" s="60">
        <v>0</v>
      </c>
      <c r="BH9" s="60">
        <v>0</v>
      </c>
      <c r="BI9" s="60">
        <v>0</v>
      </c>
      <c r="BJ9" s="60">
        <v>0</v>
      </c>
      <c r="BK9" s="60">
        <v>0</v>
      </c>
      <c r="BL9" s="60">
        <v>0</v>
      </c>
      <c r="BM9" s="60">
        <v>0</v>
      </c>
      <c r="BN9" s="53">
        <v>0</v>
      </c>
      <c r="BP9" s="60">
        <v>0</v>
      </c>
      <c r="BQ9" s="60">
        <v>0</v>
      </c>
      <c r="BR9" s="60">
        <v>0</v>
      </c>
      <c r="BS9" s="60">
        <v>0</v>
      </c>
      <c r="BT9" s="60">
        <v>0</v>
      </c>
      <c r="BU9" s="60">
        <v>0</v>
      </c>
      <c r="BV9" s="60">
        <v>0</v>
      </c>
      <c r="BW9" s="60">
        <v>0</v>
      </c>
      <c r="BX9" s="60">
        <v>0</v>
      </c>
      <c r="BY9" s="60">
        <v>0</v>
      </c>
      <c r="BZ9" s="60">
        <v>0</v>
      </c>
      <c r="CA9" s="53">
        <v>0</v>
      </c>
      <c r="CC9" s="60">
        <v>0</v>
      </c>
      <c r="CD9" s="60">
        <v>0</v>
      </c>
      <c r="CE9" s="60">
        <v>0</v>
      </c>
      <c r="CF9" s="60">
        <v>0</v>
      </c>
      <c r="CG9" s="60">
        <v>0</v>
      </c>
      <c r="CH9" s="60">
        <v>0</v>
      </c>
      <c r="CI9" s="60">
        <v>0</v>
      </c>
      <c r="CJ9" s="60">
        <v>0</v>
      </c>
      <c r="CK9" s="60">
        <v>0</v>
      </c>
      <c r="CL9" s="60">
        <v>0</v>
      </c>
      <c r="CM9" s="60">
        <v>0</v>
      </c>
      <c r="CN9" s="53">
        <v>0</v>
      </c>
      <c r="CO9" s="47"/>
      <c r="CP9" s="60">
        <v>0</v>
      </c>
      <c r="CQ9" s="60">
        <v>0</v>
      </c>
      <c r="CR9" s="60">
        <v>0</v>
      </c>
      <c r="CS9" s="60">
        <v>0</v>
      </c>
      <c r="CT9" s="60">
        <v>0</v>
      </c>
      <c r="CU9" s="60">
        <v>0</v>
      </c>
      <c r="CV9" s="60">
        <v>0</v>
      </c>
      <c r="CW9" s="60">
        <v>0</v>
      </c>
      <c r="CX9" s="60">
        <v>0</v>
      </c>
      <c r="CY9" s="53">
        <v>0</v>
      </c>
      <c r="DA9" s="60">
        <v>0</v>
      </c>
      <c r="DB9" s="60">
        <v>0</v>
      </c>
      <c r="DC9" s="60">
        <v>0</v>
      </c>
      <c r="DD9" s="60">
        <v>0</v>
      </c>
      <c r="DE9" s="60">
        <v>0</v>
      </c>
      <c r="DF9" s="60">
        <v>0</v>
      </c>
      <c r="DG9" s="60">
        <v>0</v>
      </c>
      <c r="DH9" s="60">
        <v>0</v>
      </c>
      <c r="DI9" s="60">
        <v>0</v>
      </c>
      <c r="DJ9" s="53">
        <v>0</v>
      </c>
      <c r="DL9" s="60">
        <v>0</v>
      </c>
      <c r="DM9" s="60">
        <v>0</v>
      </c>
      <c r="DN9" s="60">
        <v>0</v>
      </c>
      <c r="DO9" s="60">
        <v>0</v>
      </c>
      <c r="DP9" s="60">
        <v>0</v>
      </c>
      <c r="DQ9" s="60">
        <v>0</v>
      </c>
      <c r="DR9" s="60">
        <v>0</v>
      </c>
      <c r="DS9" s="60">
        <v>0</v>
      </c>
      <c r="DT9" s="60">
        <v>0</v>
      </c>
      <c r="DU9" s="53">
        <v>0</v>
      </c>
      <c r="DW9" s="60">
        <v>0</v>
      </c>
      <c r="DX9" s="60">
        <v>0</v>
      </c>
      <c r="DY9" s="60">
        <v>0</v>
      </c>
      <c r="DZ9" s="60">
        <v>0</v>
      </c>
      <c r="EA9" s="60">
        <v>0</v>
      </c>
      <c r="EB9" s="60">
        <v>0</v>
      </c>
      <c r="EC9" s="60">
        <v>0</v>
      </c>
      <c r="ED9" s="60">
        <v>0</v>
      </c>
      <c r="EE9" s="60">
        <v>0</v>
      </c>
      <c r="EF9" s="53">
        <v>0</v>
      </c>
    </row>
    <row r="10" spans="2:136" ht="15" thickBot="1" x14ac:dyDescent="0.25">
      <c r="B10" s="13" t="s">
        <v>72</v>
      </c>
      <c r="D10" s="48" t="s">
        <v>73</v>
      </c>
      <c r="E10" s="48" t="s">
        <v>73</v>
      </c>
      <c r="F10" s="48" t="s">
        <v>73</v>
      </c>
      <c r="G10" s="48" t="s">
        <v>73</v>
      </c>
      <c r="I10" s="9" t="s">
        <v>73</v>
      </c>
      <c r="J10" s="27"/>
      <c r="K10" s="9" t="s">
        <v>73</v>
      </c>
      <c r="L10" s="27"/>
      <c r="M10" s="27"/>
      <c r="N10" s="27"/>
      <c r="O10" s="27"/>
      <c r="P10" s="27"/>
      <c r="Q10" s="27"/>
      <c r="S10" s="9" t="s">
        <v>73</v>
      </c>
      <c r="T10" s="4"/>
      <c r="U10" s="4"/>
      <c r="W10" s="4"/>
      <c r="X10" s="4"/>
      <c r="Y10" s="4"/>
      <c r="Z10" s="4"/>
      <c r="AB10" s="9" t="s">
        <v>73</v>
      </c>
      <c r="AC10" s="9" t="s">
        <v>73</v>
      </c>
      <c r="AE10" s="6"/>
      <c r="AG10" s="65" t="s">
        <v>73</v>
      </c>
      <c r="AH10" s="65" t="s">
        <v>73</v>
      </c>
      <c r="AI10" s="6"/>
      <c r="AJ10" s="65" t="s">
        <v>73</v>
      </c>
      <c r="AK10" s="6"/>
      <c r="AL10" s="6"/>
      <c r="AM10" s="6"/>
      <c r="AN10" s="6"/>
      <c r="AP10" s="48" t="s">
        <v>73</v>
      </c>
      <c r="AQ10" s="48" t="s">
        <v>73</v>
      </c>
      <c r="AR10" s="48" t="s">
        <v>73</v>
      </c>
      <c r="AS10" s="48" t="s">
        <v>73</v>
      </c>
      <c r="AT10" s="48" t="s">
        <v>73</v>
      </c>
      <c r="AU10" s="48" t="s">
        <v>73</v>
      </c>
      <c r="AV10" s="48" t="s">
        <v>73</v>
      </c>
      <c r="AW10" s="48" t="s">
        <v>73</v>
      </c>
      <c r="AX10" s="48" t="s">
        <v>73</v>
      </c>
      <c r="AY10" s="48" t="s">
        <v>73</v>
      </c>
      <c r="AZ10" s="48" t="s">
        <v>73</v>
      </c>
      <c r="BA10" s="48" t="s">
        <v>73</v>
      </c>
      <c r="BC10" s="60" t="s">
        <v>73</v>
      </c>
      <c r="BD10" s="60" t="s">
        <v>73</v>
      </c>
      <c r="BE10" s="60" t="s">
        <v>73</v>
      </c>
      <c r="BF10" s="60" t="s">
        <v>73</v>
      </c>
      <c r="BG10" s="60" t="s">
        <v>73</v>
      </c>
      <c r="BH10" s="60" t="s">
        <v>73</v>
      </c>
      <c r="BI10" s="60" t="s">
        <v>73</v>
      </c>
      <c r="BJ10" s="60" t="s">
        <v>73</v>
      </c>
      <c r="BK10" s="60" t="s">
        <v>73</v>
      </c>
      <c r="BL10" s="60" t="s">
        <v>73</v>
      </c>
      <c r="BM10" s="60" t="s">
        <v>73</v>
      </c>
      <c r="BN10" s="60" t="s">
        <v>73</v>
      </c>
      <c r="BP10" s="60" t="s">
        <v>73</v>
      </c>
      <c r="BQ10" s="60" t="s">
        <v>73</v>
      </c>
      <c r="BR10" s="60" t="s">
        <v>73</v>
      </c>
      <c r="BS10" s="60" t="s">
        <v>73</v>
      </c>
      <c r="BT10" s="60" t="s">
        <v>73</v>
      </c>
      <c r="BU10" s="60" t="s">
        <v>73</v>
      </c>
      <c r="BV10" s="60" t="s">
        <v>73</v>
      </c>
      <c r="BW10" s="60" t="s">
        <v>73</v>
      </c>
      <c r="BX10" s="60" t="s">
        <v>73</v>
      </c>
      <c r="BY10" s="60" t="s">
        <v>73</v>
      </c>
      <c r="BZ10" s="60" t="s">
        <v>73</v>
      </c>
      <c r="CA10" s="60" t="s">
        <v>73</v>
      </c>
      <c r="CC10" s="60" t="s">
        <v>73</v>
      </c>
      <c r="CD10" s="60" t="s">
        <v>73</v>
      </c>
      <c r="CE10" s="60" t="s">
        <v>73</v>
      </c>
      <c r="CF10" s="60" t="s">
        <v>73</v>
      </c>
      <c r="CG10" s="60" t="s">
        <v>73</v>
      </c>
      <c r="CH10" s="60" t="s">
        <v>73</v>
      </c>
      <c r="CI10" s="60" t="s">
        <v>73</v>
      </c>
      <c r="CJ10" s="60" t="s">
        <v>73</v>
      </c>
      <c r="CK10" s="60" t="s">
        <v>73</v>
      </c>
      <c r="CL10" s="60" t="s">
        <v>73</v>
      </c>
      <c r="CM10" s="60" t="s">
        <v>73</v>
      </c>
      <c r="CN10" s="60" t="s">
        <v>73</v>
      </c>
      <c r="CP10" s="48" t="s">
        <v>73</v>
      </c>
      <c r="CQ10" s="48" t="s">
        <v>73</v>
      </c>
      <c r="CR10" s="48" t="s">
        <v>73</v>
      </c>
      <c r="CS10" s="48" t="s">
        <v>73</v>
      </c>
      <c r="CT10" s="48" t="s">
        <v>73</v>
      </c>
      <c r="CU10" s="48" t="s">
        <v>73</v>
      </c>
      <c r="CV10" s="48" t="s">
        <v>73</v>
      </c>
      <c r="CW10" s="48" t="s">
        <v>73</v>
      </c>
      <c r="CX10" s="48" t="s">
        <v>73</v>
      </c>
      <c r="CY10" s="48" t="s">
        <v>73</v>
      </c>
      <c r="DA10" s="60" t="s">
        <v>73</v>
      </c>
      <c r="DB10" s="60" t="s">
        <v>73</v>
      </c>
      <c r="DC10" s="60" t="s">
        <v>73</v>
      </c>
      <c r="DD10" s="60" t="s">
        <v>73</v>
      </c>
      <c r="DE10" s="60" t="s">
        <v>73</v>
      </c>
      <c r="DF10" s="60" t="s">
        <v>73</v>
      </c>
      <c r="DG10" s="60" t="s">
        <v>73</v>
      </c>
      <c r="DH10" s="60" t="s">
        <v>73</v>
      </c>
      <c r="DI10" s="60" t="s">
        <v>73</v>
      </c>
      <c r="DJ10" s="60" t="s">
        <v>73</v>
      </c>
      <c r="DL10" s="60" t="s">
        <v>73</v>
      </c>
      <c r="DM10" s="60" t="s">
        <v>73</v>
      </c>
      <c r="DN10" s="60" t="s">
        <v>73</v>
      </c>
      <c r="DO10" s="60" t="s">
        <v>73</v>
      </c>
      <c r="DP10" s="60" t="s">
        <v>73</v>
      </c>
      <c r="DQ10" s="60" t="s">
        <v>73</v>
      </c>
      <c r="DR10" s="60" t="s">
        <v>73</v>
      </c>
      <c r="DS10" s="60" t="s">
        <v>73</v>
      </c>
      <c r="DT10" s="60" t="s">
        <v>73</v>
      </c>
      <c r="DU10" s="60" t="s">
        <v>73</v>
      </c>
      <c r="DW10" s="60" t="s">
        <v>73</v>
      </c>
      <c r="DX10" s="60" t="s">
        <v>73</v>
      </c>
      <c r="DY10" s="60" t="s">
        <v>73</v>
      </c>
      <c r="DZ10" s="60" t="s">
        <v>73</v>
      </c>
      <c r="EA10" s="60" t="s">
        <v>73</v>
      </c>
      <c r="EB10" s="60" t="s">
        <v>73</v>
      </c>
      <c r="EC10" s="60" t="s">
        <v>73</v>
      </c>
      <c r="ED10" s="60" t="s">
        <v>73</v>
      </c>
      <c r="EE10" s="60" t="s">
        <v>73</v>
      </c>
      <c r="EF10" s="60" t="s">
        <v>73</v>
      </c>
    </row>
    <row r="11" spans="2:136" x14ac:dyDescent="0.2">
      <c r="Z11" s="1"/>
      <c r="AF11" s="1"/>
      <c r="AO11" s="1"/>
      <c r="CO11" s="1"/>
    </row>
    <row r="12" spans="2:136" x14ac:dyDescent="0.2">
      <c r="D12" s="10" t="s">
        <v>143</v>
      </c>
      <c r="E12" s="89">
        <v>54.106499999999997</v>
      </c>
      <c r="F12" s="89">
        <v>-3.1963900000000001</v>
      </c>
      <c r="G12" s="10" t="s">
        <v>962</v>
      </c>
      <c r="I12" s="91">
        <v>4319.637815800018</v>
      </c>
      <c r="J12" s="10" t="s">
        <v>76</v>
      </c>
      <c r="K12" s="90">
        <v>27.140000000000164</v>
      </c>
      <c r="L12" s="10" t="s">
        <v>76</v>
      </c>
      <c r="M12" s="10" t="s">
        <v>78</v>
      </c>
      <c r="N12" s="10" t="s">
        <v>192</v>
      </c>
      <c r="O12" s="10" t="s">
        <v>963</v>
      </c>
      <c r="P12" s="10" t="s">
        <v>964</v>
      </c>
      <c r="Q12" s="10" t="s">
        <v>81</v>
      </c>
      <c r="S12" s="10" t="s">
        <v>965</v>
      </c>
      <c r="T12" s="10" t="s">
        <v>78</v>
      </c>
      <c r="U12" s="10" t="s">
        <v>78</v>
      </c>
      <c r="W12" s="10" t="s">
        <v>78</v>
      </c>
      <c r="X12" s="10" t="s">
        <v>79</v>
      </c>
      <c r="Y12" s="10" t="s">
        <v>79</v>
      </c>
      <c r="Z12" s="10" t="s">
        <v>81</v>
      </c>
      <c r="AB12" s="10" t="s">
        <v>81</v>
      </c>
      <c r="AC12" s="10" t="s">
        <v>81</v>
      </c>
      <c r="AE12" s="93" t="s">
        <v>966</v>
      </c>
      <c r="AG12" s="10" t="s">
        <v>967</v>
      </c>
      <c r="AH12" s="10" t="s">
        <v>967</v>
      </c>
      <c r="AI12" s="91">
        <v>38.56911221250985</v>
      </c>
      <c r="AJ12" s="10" t="s">
        <v>968</v>
      </c>
      <c r="AK12" s="10" t="s">
        <v>224</v>
      </c>
      <c r="AL12" s="10" t="s">
        <v>223</v>
      </c>
      <c r="AM12" s="91">
        <v>30.604251748171755</v>
      </c>
      <c r="AN12" s="10" t="s">
        <v>968</v>
      </c>
      <c r="AP12" s="10">
        <v>0</v>
      </c>
      <c r="AQ12" s="10">
        <v>0</v>
      </c>
      <c r="AR12" s="10">
        <v>0</v>
      </c>
      <c r="AS12" s="10">
        <v>0</v>
      </c>
      <c r="AT12" s="10">
        <v>0</v>
      </c>
      <c r="AU12" s="10">
        <v>0</v>
      </c>
      <c r="AV12" s="10">
        <v>0</v>
      </c>
      <c r="AW12" s="10">
        <v>0</v>
      </c>
      <c r="AX12" s="10">
        <v>0</v>
      </c>
      <c r="AY12" s="10">
        <v>0</v>
      </c>
      <c r="AZ12" s="10">
        <v>0</v>
      </c>
      <c r="BA12" s="10">
        <v>0</v>
      </c>
      <c r="BC12" s="10">
        <v>0</v>
      </c>
      <c r="BD12" s="10">
        <v>0</v>
      </c>
      <c r="BE12" s="10">
        <v>0</v>
      </c>
      <c r="BF12" s="10">
        <v>0</v>
      </c>
      <c r="BG12" s="10">
        <v>0</v>
      </c>
      <c r="BH12" s="10">
        <v>0</v>
      </c>
      <c r="BI12" s="10">
        <v>0</v>
      </c>
      <c r="BJ12" s="10">
        <v>0</v>
      </c>
      <c r="BK12" s="10">
        <v>0</v>
      </c>
      <c r="BL12" s="10">
        <v>0</v>
      </c>
      <c r="BM12" s="10">
        <v>0</v>
      </c>
      <c r="BN12" s="10">
        <v>0</v>
      </c>
      <c r="BP12" s="91">
        <v>293.42957650273223</v>
      </c>
      <c r="BQ12" s="91">
        <v>303.21056238615665</v>
      </c>
      <c r="BR12" s="91">
        <v>293.42957650273223</v>
      </c>
      <c r="BS12" s="91">
        <v>303.21056238615665</v>
      </c>
      <c r="BT12" s="91">
        <v>303.21056238615665</v>
      </c>
      <c r="BU12" s="91">
        <v>283.64859061930781</v>
      </c>
      <c r="BV12" s="91">
        <v>303.21056238615665</v>
      </c>
      <c r="BW12" s="91">
        <v>293.42957650273223</v>
      </c>
      <c r="BX12" s="91">
        <v>303.21056238615665</v>
      </c>
      <c r="BY12" s="91">
        <v>293.42957650273223</v>
      </c>
      <c r="BZ12" s="91">
        <v>303.21056238615665</v>
      </c>
      <c r="CA12" s="91">
        <v>303.21056238615665</v>
      </c>
      <c r="CC12" s="10">
        <v>0</v>
      </c>
      <c r="CD12" s="10">
        <v>0</v>
      </c>
      <c r="CE12" s="10">
        <v>0</v>
      </c>
      <c r="CF12" s="10">
        <v>0</v>
      </c>
      <c r="CG12" s="10">
        <v>0</v>
      </c>
      <c r="CH12" s="10">
        <v>0</v>
      </c>
      <c r="CI12" s="10">
        <v>0</v>
      </c>
      <c r="CJ12" s="10">
        <v>0</v>
      </c>
      <c r="CK12" s="10">
        <v>0</v>
      </c>
      <c r="CL12" s="10">
        <v>0</v>
      </c>
      <c r="CM12" s="10">
        <v>0</v>
      </c>
      <c r="CN12" s="10">
        <v>0</v>
      </c>
      <c r="CP12" s="10">
        <v>0</v>
      </c>
      <c r="CQ12" s="10">
        <v>0</v>
      </c>
      <c r="CR12" s="10">
        <v>0</v>
      </c>
      <c r="CS12" s="10">
        <v>0</v>
      </c>
      <c r="CT12" s="10">
        <v>0</v>
      </c>
      <c r="CU12" s="10">
        <v>0</v>
      </c>
      <c r="CV12" s="10">
        <v>0</v>
      </c>
      <c r="CW12" s="10">
        <v>0</v>
      </c>
      <c r="CX12" s="10">
        <v>0</v>
      </c>
      <c r="CY12" s="10">
        <v>0</v>
      </c>
      <c r="DA12" s="10">
        <v>0</v>
      </c>
      <c r="DB12" s="10">
        <v>0</v>
      </c>
      <c r="DC12" s="10">
        <v>0</v>
      </c>
      <c r="DD12" s="10">
        <v>0</v>
      </c>
      <c r="DE12" s="10">
        <v>0</v>
      </c>
      <c r="DF12" s="10">
        <v>0</v>
      </c>
      <c r="DG12" s="10">
        <v>0</v>
      </c>
      <c r="DH12" s="10">
        <v>0</v>
      </c>
      <c r="DI12" s="10">
        <v>0</v>
      </c>
      <c r="DJ12" s="10">
        <v>0</v>
      </c>
      <c r="DL12" s="91">
        <v>3579.8408333333332</v>
      </c>
      <c r="DM12" s="91">
        <v>3579.8408333333332</v>
      </c>
      <c r="DN12" s="91">
        <v>3579.8408333333332</v>
      </c>
      <c r="DO12" s="91">
        <v>3579.8408333333332</v>
      </c>
      <c r="DP12" s="91">
        <v>3579.8408333333332</v>
      </c>
      <c r="DQ12" s="91">
        <v>3579.8408333333332</v>
      </c>
      <c r="DR12" s="91">
        <v>3579.8408333333332</v>
      </c>
      <c r="DS12" s="91">
        <v>3579.8408333333332</v>
      </c>
      <c r="DT12" s="91">
        <v>3579.8408333333332</v>
      </c>
      <c r="DU12" s="91">
        <v>3579.8408333333332</v>
      </c>
      <c r="DW12" s="10">
        <v>0</v>
      </c>
      <c r="DX12" s="10">
        <v>0</v>
      </c>
      <c r="DY12" s="10">
        <v>0</v>
      </c>
      <c r="DZ12" s="10">
        <v>0</v>
      </c>
      <c r="EA12" s="10">
        <v>0</v>
      </c>
      <c r="EB12" s="10">
        <v>0</v>
      </c>
      <c r="EC12" s="10">
        <v>0</v>
      </c>
      <c r="ED12" s="10">
        <v>0</v>
      </c>
      <c r="EE12" s="10">
        <v>0</v>
      </c>
      <c r="EF12" s="10">
        <v>0</v>
      </c>
    </row>
    <row r="13" spans="2:136" ht="36" x14ac:dyDescent="0.2">
      <c r="D13" s="10" t="s">
        <v>162</v>
      </c>
      <c r="E13" s="89">
        <v>53.759900000000002</v>
      </c>
      <c r="F13" s="89">
        <v>-2.60276</v>
      </c>
      <c r="G13" s="10" t="s">
        <v>161</v>
      </c>
      <c r="I13" s="91">
        <v>9053.8193991666685</v>
      </c>
      <c r="J13" s="10" t="s">
        <v>76</v>
      </c>
      <c r="K13" s="90">
        <v>27.05</v>
      </c>
      <c r="L13" s="10" t="s">
        <v>76</v>
      </c>
      <c r="M13" s="10" t="s">
        <v>78</v>
      </c>
      <c r="N13" s="10" t="s">
        <v>969</v>
      </c>
      <c r="O13" s="10" t="s">
        <v>963</v>
      </c>
      <c r="P13" s="10" t="s">
        <v>970</v>
      </c>
      <c r="Q13" s="10" t="s">
        <v>971</v>
      </c>
      <c r="S13" s="10" t="s">
        <v>972</v>
      </c>
      <c r="T13" s="10" t="s">
        <v>79</v>
      </c>
      <c r="U13" s="10" t="s">
        <v>79</v>
      </c>
      <c r="W13" s="10" t="s">
        <v>79</v>
      </c>
      <c r="X13" s="10" t="s">
        <v>79</v>
      </c>
      <c r="Y13" s="10" t="s">
        <v>78</v>
      </c>
      <c r="Z13" s="10" t="s">
        <v>78</v>
      </c>
      <c r="AB13" s="10" t="s">
        <v>973</v>
      </c>
      <c r="AC13" s="10">
        <v>2027</v>
      </c>
      <c r="AE13" s="93" t="s">
        <v>974</v>
      </c>
      <c r="AG13" s="41" t="s">
        <v>967</v>
      </c>
      <c r="AH13" s="41" t="s">
        <v>967</v>
      </c>
      <c r="AI13" s="91">
        <v>100</v>
      </c>
      <c r="AJ13" s="15" t="s">
        <v>975</v>
      </c>
      <c r="AK13" s="41"/>
      <c r="AL13" s="41"/>
      <c r="AM13" s="91"/>
      <c r="AN13" s="10"/>
      <c r="AP13" s="10" t="s">
        <v>81</v>
      </c>
      <c r="AQ13" s="10" t="s">
        <v>81</v>
      </c>
      <c r="AR13" s="10" t="s">
        <v>81</v>
      </c>
      <c r="AS13" s="10" t="s">
        <v>81</v>
      </c>
      <c r="AT13" s="10" t="s">
        <v>81</v>
      </c>
      <c r="AU13" s="10" t="s">
        <v>81</v>
      </c>
      <c r="AV13" s="10" t="s">
        <v>81</v>
      </c>
      <c r="AW13" s="10" t="s">
        <v>81</v>
      </c>
      <c r="AX13" s="10" t="s">
        <v>81</v>
      </c>
      <c r="AY13" s="10" t="s">
        <v>81</v>
      </c>
      <c r="AZ13" s="10" t="s">
        <v>81</v>
      </c>
      <c r="BA13" s="10" t="s">
        <v>81</v>
      </c>
      <c r="BC13" s="10">
        <v>0</v>
      </c>
      <c r="BD13" s="10">
        <v>0</v>
      </c>
      <c r="BE13" s="10">
        <v>0</v>
      </c>
      <c r="BF13" s="10">
        <v>0</v>
      </c>
      <c r="BG13" s="10">
        <v>0</v>
      </c>
      <c r="BH13" s="10">
        <v>0</v>
      </c>
      <c r="BI13" s="10">
        <v>0</v>
      </c>
      <c r="BJ13" s="10">
        <v>0</v>
      </c>
      <c r="BK13" s="10">
        <v>0</v>
      </c>
      <c r="BL13" s="10">
        <v>0</v>
      </c>
      <c r="BM13" s="10">
        <v>0</v>
      </c>
      <c r="BN13" s="10">
        <v>0</v>
      </c>
      <c r="BP13" s="91">
        <v>901.88074220861085</v>
      </c>
      <c r="BQ13" s="91">
        <v>931.94343361556469</v>
      </c>
      <c r="BR13" s="91">
        <v>901.88074220861085</v>
      </c>
      <c r="BS13" s="91">
        <v>931.94343361556469</v>
      </c>
      <c r="BT13" s="91">
        <v>931.94343361556469</v>
      </c>
      <c r="BU13" s="91">
        <v>841.75535939470365</v>
      </c>
      <c r="BV13" s="91">
        <v>931.94343361556469</v>
      </c>
      <c r="BW13" s="91">
        <v>901.88074220861085</v>
      </c>
      <c r="BX13" s="91">
        <v>931.94343361556469</v>
      </c>
      <c r="BY13" s="91">
        <v>901.88074220861085</v>
      </c>
      <c r="BZ13" s="91">
        <v>931.94343361556469</v>
      </c>
      <c r="CA13" s="91">
        <v>931.94343361556469</v>
      </c>
      <c r="CC13" s="10">
        <v>0</v>
      </c>
      <c r="CD13" s="10">
        <v>0</v>
      </c>
      <c r="CE13" s="10">
        <v>0</v>
      </c>
      <c r="CF13" s="10">
        <v>0</v>
      </c>
      <c r="CG13" s="10">
        <v>0</v>
      </c>
      <c r="CH13" s="10">
        <v>0</v>
      </c>
      <c r="CI13" s="10">
        <v>0</v>
      </c>
      <c r="CJ13" s="10">
        <v>0</v>
      </c>
      <c r="CK13" s="10">
        <v>0</v>
      </c>
      <c r="CL13" s="10">
        <v>0</v>
      </c>
      <c r="CM13" s="10">
        <v>0</v>
      </c>
      <c r="CN13" s="10">
        <v>0</v>
      </c>
      <c r="CP13" s="10">
        <v>0</v>
      </c>
      <c r="CQ13" s="10">
        <v>0</v>
      </c>
      <c r="CR13" s="10">
        <v>0</v>
      </c>
      <c r="CS13" s="10">
        <v>0</v>
      </c>
      <c r="CT13" s="10">
        <v>0</v>
      </c>
      <c r="CU13" s="10">
        <v>0</v>
      </c>
      <c r="CV13" s="10">
        <v>0</v>
      </c>
      <c r="CW13" s="10">
        <v>0</v>
      </c>
      <c r="CX13" s="10">
        <v>0</v>
      </c>
      <c r="CY13" s="10">
        <v>0</v>
      </c>
      <c r="DA13" s="10">
        <v>0</v>
      </c>
      <c r="DB13" s="10">
        <v>0</v>
      </c>
      <c r="DC13" s="10">
        <v>0</v>
      </c>
      <c r="DD13" s="10">
        <v>0</v>
      </c>
      <c r="DE13" s="10">
        <v>0</v>
      </c>
      <c r="DF13" s="10">
        <v>0</v>
      </c>
      <c r="DG13" s="10">
        <v>0</v>
      </c>
      <c r="DH13" s="10">
        <v>0</v>
      </c>
      <c r="DI13" s="10">
        <v>0</v>
      </c>
      <c r="DJ13" s="10">
        <v>0</v>
      </c>
      <c r="DL13" s="91">
        <v>11002.945054945054</v>
      </c>
      <c r="DM13" s="91">
        <v>11002.945054945054</v>
      </c>
      <c r="DN13" s="91">
        <v>11002.945054945054</v>
      </c>
      <c r="DO13" s="91">
        <v>11002.945054945054</v>
      </c>
      <c r="DP13" s="91">
        <v>11002.945054945054</v>
      </c>
      <c r="DQ13" s="91">
        <v>45000</v>
      </c>
      <c r="DR13" s="91">
        <v>45000</v>
      </c>
      <c r="DS13" s="91">
        <v>45000</v>
      </c>
      <c r="DT13" s="91">
        <v>45000</v>
      </c>
      <c r="DU13" s="91">
        <v>45000</v>
      </c>
      <c r="DW13" s="10">
        <v>0</v>
      </c>
      <c r="DX13" s="10">
        <v>0</v>
      </c>
      <c r="DY13" s="10">
        <v>0</v>
      </c>
      <c r="DZ13" s="10">
        <v>0</v>
      </c>
      <c r="EA13" s="10">
        <v>0</v>
      </c>
      <c r="EB13" s="10">
        <v>0</v>
      </c>
      <c r="EC13" s="10">
        <v>0</v>
      </c>
      <c r="ED13" s="10">
        <v>0</v>
      </c>
      <c r="EE13" s="10">
        <v>0</v>
      </c>
      <c r="EF13" s="10">
        <v>0</v>
      </c>
    </row>
    <row r="14" spans="2:136" x14ac:dyDescent="0.2">
      <c r="D14" s="10" t="s">
        <v>165</v>
      </c>
      <c r="E14" s="89">
        <v>53.5398</v>
      </c>
      <c r="F14" s="89">
        <v>-2.3522400000000001</v>
      </c>
      <c r="G14" s="10" t="s">
        <v>976</v>
      </c>
      <c r="I14" s="91">
        <v>8096.76840000005</v>
      </c>
      <c r="J14" s="10" t="s">
        <v>76</v>
      </c>
      <c r="K14" s="90">
        <v>28.000000000000181</v>
      </c>
      <c r="L14" s="10" t="s">
        <v>142</v>
      </c>
      <c r="M14" s="10" t="s">
        <v>78</v>
      </c>
      <c r="N14" s="10" t="s">
        <v>104</v>
      </c>
      <c r="O14" s="10" t="s">
        <v>963</v>
      </c>
      <c r="P14" s="10" t="s">
        <v>964</v>
      </c>
      <c r="Q14" s="10" t="s">
        <v>81</v>
      </c>
      <c r="S14" s="10" t="s">
        <v>972</v>
      </c>
      <c r="T14" s="10" t="s">
        <v>79</v>
      </c>
      <c r="U14" s="10" t="s">
        <v>78</v>
      </c>
      <c r="W14" s="10" t="s">
        <v>78</v>
      </c>
      <c r="X14" s="10" t="s">
        <v>79</v>
      </c>
      <c r="Y14" s="10" t="s">
        <v>79</v>
      </c>
      <c r="Z14" s="10" t="s">
        <v>81</v>
      </c>
      <c r="AB14" s="10" t="s">
        <v>81</v>
      </c>
      <c r="AC14" s="10" t="s">
        <v>81</v>
      </c>
      <c r="AE14" s="93" t="s">
        <v>977</v>
      </c>
      <c r="AG14" s="41" t="s">
        <v>184</v>
      </c>
      <c r="AH14" s="41" t="s">
        <v>978</v>
      </c>
      <c r="AI14" s="91">
        <v>72.732978989729972</v>
      </c>
      <c r="AJ14" s="15" t="s">
        <v>87</v>
      </c>
      <c r="AK14" s="41" t="s">
        <v>224</v>
      </c>
      <c r="AL14" s="41" t="s">
        <v>223</v>
      </c>
      <c r="AM14" s="91">
        <v>22.004036273000526</v>
      </c>
      <c r="AN14" s="10" t="s">
        <v>87</v>
      </c>
      <c r="AP14" s="10">
        <v>0</v>
      </c>
      <c r="AQ14" s="10">
        <v>0</v>
      </c>
      <c r="AR14" s="10">
        <v>0</v>
      </c>
      <c r="AS14" s="10">
        <v>0</v>
      </c>
      <c r="AT14" s="10">
        <v>0</v>
      </c>
      <c r="AU14" s="10">
        <v>0</v>
      </c>
      <c r="AV14" s="10">
        <v>0</v>
      </c>
      <c r="AW14" s="10">
        <v>0</v>
      </c>
      <c r="AX14" s="10">
        <v>0</v>
      </c>
      <c r="AY14" s="10">
        <v>0</v>
      </c>
      <c r="AZ14" s="10">
        <v>0</v>
      </c>
      <c r="BA14" s="10">
        <v>0</v>
      </c>
      <c r="BC14" s="10">
        <v>0</v>
      </c>
      <c r="BD14" s="10">
        <v>0</v>
      </c>
      <c r="BE14" s="10">
        <v>0</v>
      </c>
      <c r="BF14" s="10">
        <v>0</v>
      </c>
      <c r="BG14" s="10">
        <v>0</v>
      </c>
      <c r="BH14" s="10">
        <v>0</v>
      </c>
      <c r="BI14" s="10">
        <v>0</v>
      </c>
      <c r="BJ14" s="10">
        <v>0</v>
      </c>
      <c r="BK14" s="10">
        <v>0</v>
      </c>
      <c r="BL14" s="10">
        <v>0</v>
      </c>
      <c r="BM14" s="10">
        <v>0</v>
      </c>
      <c r="BN14" s="10">
        <v>0</v>
      </c>
      <c r="BP14" s="91" t="s">
        <v>81</v>
      </c>
      <c r="BQ14" s="91" t="s">
        <v>81</v>
      </c>
      <c r="BR14" s="91" t="s">
        <v>81</v>
      </c>
      <c r="BS14" s="91" t="s">
        <v>81</v>
      </c>
      <c r="BT14" s="91" t="s">
        <v>81</v>
      </c>
      <c r="BU14" s="91" t="s">
        <v>81</v>
      </c>
      <c r="BV14" s="91" t="s">
        <v>81</v>
      </c>
      <c r="BW14" s="91" t="s">
        <v>81</v>
      </c>
      <c r="BX14" s="91" t="s">
        <v>81</v>
      </c>
      <c r="BY14" s="91" t="s">
        <v>81</v>
      </c>
      <c r="BZ14" s="91" t="s">
        <v>81</v>
      </c>
      <c r="CA14" s="91" t="s">
        <v>81</v>
      </c>
      <c r="CC14" s="10">
        <v>0</v>
      </c>
      <c r="CD14" s="10">
        <v>0</v>
      </c>
      <c r="CE14" s="10">
        <v>0</v>
      </c>
      <c r="CF14" s="10">
        <v>0</v>
      </c>
      <c r="CG14" s="10">
        <v>0</v>
      </c>
      <c r="CH14" s="10">
        <v>0</v>
      </c>
      <c r="CI14" s="10">
        <v>0</v>
      </c>
      <c r="CJ14" s="10">
        <v>0</v>
      </c>
      <c r="CK14" s="10">
        <v>0</v>
      </c>
      <c r="CL14" s="10">
        <v>0</v>
      </c>
      <c r="CM14" s="10">
        <v>0</v>
      </c>
      <c r="CN14" s="10">
        <v>0</v>
      </c>
      <c r="CP14" s="10">
        <v>0</v>
      </c>
      <c r="CQ14" s="10">
        <v>0</v>
      </c>
      <c r="CR14" s="10">
        <v>0</v>
      </c>
      <c r="CS14" s="10">
        <v>0</v>
      </c>
      <c r="CT14" s="10">
        <v>0</v>
      </c>
      <c r="CU14" s="10">
        <v>0</v>
      </c>
      <c r="CV14" s="10">
        <v>0</v>
      </c>
      <c r="CW14" s="10">
        <v>0</v>
      </c>
      <c r="CX14" s="10">
        <v>0</v>
      </c>
      <c r="CY14" s="10">
        <v>0</v>
      </c>
      <c r="DA14" s="10">
        <v>0</v>
      </c>
      <c r="DB14" s="10">
        <v>0</v>
      </c>
      <c r="DC14" s="10">
        <v>0</v>
      </c>
      <c r="DD14" s="10">
        <v>0</v>
      </c>
      <c r="DE14" s="10">
        <v>0</v>
      </c>
      <c r="DF14" s="10">
        <v>0</v>
      </c>
      <c r="DG14" s="10">
        <v>0</v>
      </c>
      <c r="DH14" s="10">
        <v>0</v>
      </c>
      <c r="DI14" s="10">
        <v>0</v>
      </c>
      <c r="DJ14" s="10">
        <v>0</v>
      </c>
      <c r="DL14" s="91" t="s">
        <v>81</v>
      </c>
      <c r="DM14" s="91" t="s">
        <v>81</v>
      </c>
      <c r="DN14" s="91" t="s">
        <v>81</v>
      </c>
      <c r="DO14" s="91" t="s">
        <v>81</v>
      </c>
      <c r="DP14" s="91" t="s">
        <v>81</v>
      </c>
      <c r="DQ14" s="91" t="s">
        <v>81</v>
      </c>
      <c r="DR14" s="91" t="s">
        <v>81</v>
      </c>
      <c r="DS14" s="91" t="s">
        <v>81</v>
      </c>
      <c r="DT14" s="91" t="s">
        <v>81</v>
      </c>
      <c r="DU14" s="91" t="s">
        <v>81</v>
      </c>
      <c r="DW14" s="10">
        <v>0</v>
      </c>
      <c r="DX14" s="10">
        <v>0</v>
      </c>
      <c r="DY14" s="10">
        <v>0</v>
      </c>
      <c r="DZ14" s="10">
        <v>0</v>
      </c>
      <c r="EA14" s="10">
        <v>0</v>
      </c>
      <c r="EB14" s="10">
        <v>0</v>
      </c>
      <c r="EC14" s="10">
        <v>0</v>
      </c>
      <c r="ED14" s="10">
        <v>0</v>
      </c>
      <c r="EE14" s="10">
        <v>0</v>
      </c>
      <c r="EF14" s="10">
        <v>0</v>
      </c>
    </row>
    <row r="15" spans="2:136" ht="24" x14ac:dyDescent="0.2">
      <c r="D15" s="10" t="s">
        <v>179</v>
      </c>
      <c r="E15" s="89">
        <v>53.813200000000002</v>
      </c>
      <c r="F15" s="89">
        <v>-2.2629199999999998</v>
      </c>
      <c r="G15" s="10" t="s">
        <v>178</v>
      </c>
      <c r="I15" s="91">
        <v>2017.6255957142853</v>
      </c>
      <c r="J15" s="10" t="s">
        <v>76</v>
      </c>
      <c r="K15" s="90">
        <v>30.842857142857145</v>
      </c>
      <c r="L15" s="10" t="s">
        <v>76</v>
      </c>
      <c r="M15" s="10" t="s">
        <v>78</v>
      </c>
      <c r="N15" s="10" t="s">
        <v>370</v>
      </c>
      <c r="O15" s="10" t="s">
        <v>963</v>
      </c>
      <c r="P15" s="10" t="s">
        <v>970</v>
      </c>
      <c r="Q15" s="10" t="s">
        <v>971</v>
      </c>
      <c r="S15" s="10" t="s">
        <v>972</v>
      </c>
      <c r="T15" s="10" t="s">
        <v>79</v>
      </c>
      <c r="U15" s="10" t="s">
        <v>78</v>
      </c>
      <c r="W15" s="10" t="s">
        <v>79</v>
      </c>
      <c r="X15" s="10" t="s">
        <v>79</v>
      </c>
      <c r="Y15" s="10" t="s">
        <v>78</v>
      </c>
      <c r="Z15" s="10" t="s">
        <v>78</v>
      </c>
      <c r="AB15" s="10" t="s">
        <v>973</v>
      </c>
      <c r="AC15" s="10">
        <v>2034</v>
      </c>
      <c r="AE15" s="93" t="s">
        <v>979</v>
      </c>
      <c r="AG15" s="41" t="s">
        <v>967</v>
      </c>
      <c r="AH15" s="41" t="s">
        <v>967</v>
      </c>
      <c r="AI15" s="91">
        <v>100</v>
      </c>
      <c r="AJ15" s="15" t="s">
        <v>975</v>
      </c>
      <c r="AK15" s="41"/>
      <c r="AL15" s="41"/>
      <c r="AM15" s="91"/>
      <c r="AN15" s="10"/>
      <c r="AP15" s="10">
        <v>0</v>
      </c>
      <c r="AQ15" s="10">
        <v>0</v>
      </c>
      <c r="AR15" s="10">
        <v>0</v>
      </c>
      <c r="AS15" s="10">
        <v>0</v>
      </c>
      <c r="AT15" s="10">
        <v>0</v>
      </c>
      <c r="AU15" s="10">
        <v>0</v>
      </c>
      <c r="AV15" s="10">
        <v>0</v>
      </c>
      <c r="AW15" s="10">
        <v>0</v>
      </c>
      <c r="AX15" s="10">
        <v>0</v>
      </c>
      <c r="AY15" s="10">
        <v>0</v>
      </c>
      <c r="AZ15" s="10">
        <v>0</v>
      </c>
      <c r="BA15" s="10">
        <v>0</v>
      </c>
      <c r="BC15" s="10">
        <v>0</v>
      </c>
      <c r="BD15" s="10">
        <v>0</v>
      </c>
      <c r="BE15" s="10">
        <v>0</v>
      </c>
      <c r="BF15" s="10">
        <v>0</v>
      </c>
      <c r="BG15" s="10">
        <v>0</v>
      </c>
      <c r="BH15" s="10">
        <v>0</v>
      </c>
      <c r="BI15" s="10">
        <v>0</v>
      </c>
      <c r="BJ15" s="10">
        <v>0</v>
      </c>
      <c r="BK15" s="10">
        <v>0</v>
      </c>
      <c r="BL15" s="10">
        <v>0</v>
      </c>
      <c r="BM15" s="10">
        <v>0</v>
      </c>
      <c r="BN15" s="10">
        <v>0</v>
      </c>
      <c r="BP15" s="91">
        <v>0</v>
      </c>
      <c r="BQ15" s="91">
        <v>0</v>
      </c>
      <c r="BR15" s="91">
        <v>0</v>
      </c>
      <c r="BS15" s="91">
        <v>0</v>
      </c>
      <c r="BT15" s="91">
        <v>0</v>
      </c>
      <c r="BU15" s="91">
        <v>0</v>
      </c>
      <c r="BV15" s="91">
        <v>0</v>
      </c>
      <c r="BW15" s="91">
        <v>0</v>
      </c>
      <c r="BX15" s="91">
        <v>0</v>
      </c>
      <c r="BY15" s="91">
        <v>0</v>
      </c>
      <c r="BZ15" s="91">
        <v>0</v>
      </c>
      <c r="CA15" s="91">
        <v>0</v>
      </c>
      <c r="CC15" s="10">
        <v>0</v>
      </c>
      <c r="CD15" s="10">
        <v>0</v>
      </c>
      <c r="CE15" s="10">
        <v>0</v>
      </c>
      <c r="CF15" s="10">
        <v>0</v>
      </c>
      <c r="CG15" s="10">
        <v>0</v>
      </c>
      <c r="CH15" s="10">
        <v>0</v>
      </c>
      <c r="CI15" s="10">
        <v>0</v>
      </c>
      <c r="CJ15" s="10">
        <v>0</v>
      </c>
      <c r="CK15" s="10">
        <v>0</v>
      </c>
      <c r="CL15" s="10">
        <v>0</v>
      </c>
      <c r="CM15" s="10">
        <v>0</v>
      </c>
      <c r="CN15" s="10">
        <v>0</v>
      </c>
      <c r="CP15" s="10">
        <v>0</v>
      </c>
      <c r="CQ15" s="10">
        <v>0</v>
      </c>
      <c r="CR15" s="10">
        <v>0</v>
      </c>
      <c r="CS15" s="10">
        <v>0</v>
      </c>
      <c r="CT15" s="10">
        <v>0</v>
      </c>
      <c r="CU15" s="10">
        <v>0</v>
      </c>
      <c r="CV15" s="10">
        <v>0</v>
      </c>
      <c r="CW15" s="10">
        <v>0</v>
      </c>
      <c r="CX15" s="10">
        <v>0</v>
      </c>
      <c r="CY15" s="10">
        <v>0</v>
      </c>
      <c r="DA15" s="10">
        <v>0</v>
      </c>
      <c r="DB15" s="10">
        <v>0</v>
      </c>
      <c r="DC15" s="10">
        <v>0</v>
      </c>
      <c r="DD15" s="10">
        <v>0</v>
      </c>
      <c r="DE15" s="10">
        <v>0</v>
      </c>
      <c r="DF15" s="10">
        <v>0</v>
      </c>
      <c r="DG15" s="10">
        <v>0</v>
      </c>
      <c r="DH15" s="10">
        <v>0</v>
      </c>
      <c r="DI15" s="10">
        <v>0</v>
      </c>
      <c r="DJ15" s="10">
        <v>0</v>
      </c>
      <c r="DL15" s="91">
        <v>3938.3901098901106</v>
      </c>
      <c r="DM15" s="91">
        <v>0</v>
      </c>
      <c r="DN15" s="91">
        <v>0</v>
      </c>
      <c r="DO15" s="91">
        <v>0</v>
      </c>
      <c r="DP15" s="91">
        <v>0</v>
      </c>
      <c r="DQ15" s="91">
        <v>0</v>
      </c>
      <c r="DR15" s="91">
        <v>0</v>
      </c>
      <c r="DS15" s="91">
        <v>0</v>
      </c>
      <c r="DT15" s="91">
        <v>0</v>
      </c>
      <c r="DU15" s="91">
        <v>0</v>
      </c>
      <c r="DW15" s="10">
        <v>0</v>
      </c>
      <c r="DX15" s="10">
        <v>0</v>
      </c>
      <c r="DY15" s="10">
        <v>0</v>
      </c>
      <c r="DZ15" s="10">
        <v>0</v>
      </c>
      <c r="EA15" s="10">
        <v>0</v>
      </c>
      <c r="EB15" s="10">
        <v>0</v>
      </c>
      <c r="EC15" s="10">
        <v>0</v>
      </c>
      <c r="ED15" s="10">
        <v>0</v>
      </c>
      <c r="EE15" s="10">
        <v>0</v>
      </c>
      <c r="EF15" s="10">
        <v>0</v>
      </c>
    </row>
    <row r="16" spans="2:136" ht="48" x14ac:dyDescent="0.2">
      <c r="D16" s="10" t="s">
        <v>184</v>
      </c>
      <c r="E16" s="89">
        <v>53.567300000000003</v>
      </c>
      <c r="F16" s="89">
        <v>-2.30139</v>
      </c>
      <c r="G16" s="10" t="s">
        <v>978</v>
      </c>
      <c r="I16" s="91">
        <v>4700.1205166666623</v>
      </c>
      <c r="J16" s="10" t="s">
        <v>76</v>
      </c>
      <c r="K16" s="90">
        <v>3.3183333333333298</v>
      </c>
      <c r="L16" s="10" t="s">
        <v>76</v>
      </c>
      <c r="M16" s="10" t="s">
        <v>78</v>
      </c>
      <c r="N16" s="10" t="s">
        <v>104</v>
      </c>
      <c r="O16" s="10" t="s">
        <v>963</v>
      </c>
      <c r="P16" s="10" t="s">
        <v>970</v>
      </c>
      <c r="Q16" s="10" t="s">
        <v>980</v>
      </c>
      <c r="S16" s="10" t="s">
        <v>981</v>
      </c>
      <c r="T16" s="10" t="s">
        <v>79</v>
      </c>
      <c r="U16" s="10" t="s">
        <v>79</v>
      </c>
      <c r="W16" s="10" t="s">
        <v>79</v>
      </c>
      <c r="X16" s="10" t="s">
        <v>78</v>
      </c>
      <c r="Y16" s="10" t="s">
        <v>79</v>
      </c>
      <c r="Z16" s="10" t="s">
        <v>81</v>
      </c>
      <c r="AB16" s="10" t="s">
        <v>973</v>
      </c>
      <c r="AC16" s="10">
        <v>2027</v>
      </c>
      <c r="AE16" s="93" t="s">
        <v>982</v>
      </c>
      <c r="AG16" s="41" t="s">
        <v>983</v>
      </c>
      <c r="AH16" s="41" t="s">
        <v>984</v>
      </c>
      <c r="AI16" s="91">
        <v>100</v>
      </c>
      <c r="AJ16" s="15" t="s">
        <v>406</v>
      </c>
      <c r="AK16" s="41"/>
      <c r="AL16" s="41"/>
      <c r="AM16" s="91"/>
      <c r="AN16" s="10"/>
      <c r="AP16" s="10">
        <v>0</v>
      </c>
      <c r="AQ16" s="10">
        <v>0</v>
      </c>
      <c r="AR16" s="10">
        <v>0</v>
      </c>
      <c r="AS16" s="10">
        <v>0</v>
      </c>
      <c r="AT16" s="10">
        <v>0</v>
      </c>
      <c r="AU16" s="10">
        <v>0</v>
      </c>
      <c r="AV16" s="10">
        <v>0</v>
      </c>
      <c r="AW16" s="10">
        <v>0</v>
      </c>
      <c r="AX16" s="10">
        <v>0</v>
      </c>
      <c r="AY16" s="10">
        <v>0</v>
      </c>
      <c r="AZ16" s="10">
        <v>0</v>
      </c>
      <c r="BA16" s="10">
        <v>0</v>
      </c>
      <c r="BC16" s="10">
        <v>0</v>
      </c>
      <c r="BD16" s="10">
        <v>0</v>
      </c>
      <c r="BE16" s="10">
        <v>0</v>
      </c>
      <c r="BF16" s="10">
        <v>0</v>
      </c>
      <c r="BG16" s="10">
        <v>0</v>
      </c>
      <c r="BH16" s="10">
        <v>0</v>
      </c>
      <c r="BI16" s="10">
        <v>0</v>
      </c>
      <c r="BJ16" s="10">
        <v>0</v>
      </c>
      <c r="BK16" s="10">
        <v>0</v>
      </c>
      <c r="BL16" s="10">
        <v>0</v>
      </c>
      <c r="BM16" s="10">
        <v>0</v>
      </c>
      <c r="BN16" s="10">
        <v>0</v>
      </c>
      <c r="BP16" s="91">
        <v>512.41530054644795</v>
      </c>
      <c r="BQ16" s="91">
        <v>538.25136612021856</v>
      </c>
      <c r="BR16" s="91">
        <v>512.41530054644795</v>
      </c>
      <c r="BS16" s="91">
        <v>538.25136612021856</v>
      </c>
      <c r="BT16" s="91">
        <v>538.25136612021856</v>
      </c>
      <c r="BU16" s="91">
        <v>460.74316939890713</v>
      </c>
      <c r="BV16" s="91">
        <v>538.25136612021856</v>
      </c>
      <c r="BW16" s="91">
        <v>512.41530054644795</v>
      </c>
      <c r="BX16" s="91">
        <v>538.25136612021856</v>
      </c>
      <c r="BY16" s="91">
        <v>775.08196721311469</v>
      </c>
      <c r="BZ16" s="91">
        <v>800.91803278688519</v>
      </c>
      <c r="CA16" s="91">
        <v>800.91803278688519</v>
      </c>
      <c r="CC16" s="10">
        <v>0</v>
      </c>
      <c r="CD16" s="10">
        <v>0</v>
      </c>
      <c r="CE16" s="10">
        <v>0</v>
      </c>
      <c r="CF16" s="10">
        <v>0</v>
      </c>
      <c r="CG16" s="10">
        <v>0</v>
      </c>
      <c r="CH16" s="10">
        <v>0</v>
      </c>
      <c r="CI16" s="10">
        <v>0</v>
      </c>
      <c r="CJ16" s="10">
        <v>0</v>
      </c>
      <c r="CK16" s="10">
        <v>0</v>
      </c>
      <c r="CL16" s="10">
        <v>0</v>
      </c>
      <c r="CM16" s="10">
        <v>0</v>
      </c>
      <c r="CN16" s="10">
        <v>0</v>
      </c>
      <c r="CP16" s="10">
        <v>0</v>
      </c>
      <c r="CQ16" s="10">
        <v>0</v>
      </c>
      <c r="CR16" s="10">
        <v>0</v>
      </c>
      <c r="CS16" s="10">
        <v>0</v>
      </c>
      <c r="CT16" s="10">
        <v>0</v>
      </c>
      <c r="CU16" s="10">
        <v>0</v>
      </c>
      <c r="CV16" s="10">
        <v>0</v>
      </c>
      <c r="CW16" s="10">
        <v>0</v>
      </c>
      <c r="CX16" s="10">
        <v>0</v>
      </c>
      <c r="CY16" s="10">
        <v>0</v>
      </c>
      <c r="DA16" s="10">
        <v>0</v>
      </c>
      <c r="DB16" s="10">
        <v>0</v>
      </c>
      <c r="DC16" s="10">
        <v>0</v>
      </c>
      <c r="DD16" s="10">
        <v>0</v>
      </c>
      <c r="DE16" s="10">
        <v>0</v>
      </c>
      <c r="DF16" s="10">
        <v>0</v>
      </c>
      <c r="DG16" s="10">
        <v>0</v>
      </c>
      <c r="DH16" s="10">
        <v>0</v>
      </c>
      <c r="DI16" s="10">
        <v>0</v>
      </c>
      <c r="DJ16" s="10">
        <v>0</v>
      </c>
      <c r="DL16" s="91">
        <v>9456</v>
      </c>
      <c r="DM16" s="91">
        <v>9456</v>
      </c>
      <c r="DN16" s="91">
        <v>9456</v>
      </c>
      <c r="DO16" s="91">
        <v>9456</v>
      </c>
      <c r="DP16" s="91">
        <v>9456</v>
      </c>
      <c r="DQ16" s="91">
        <v>0</v>
      </c>
      <c r="DR16" s="91">
        <v>0</v>
      </c>
      <c r="DS16" s="91">
        <v>0</v>
      </c>
      <c r="DT16" s="91">
        <v>0</v>
      </c>
      <c r="DU16" s="91">
        <v>0</v>
      </c>
      <c r="DW16" s="10">
        <v>0</v>
      </c>
      <c r="DX16" s="10">
        <v>0</v>
      </c>
      <c r="DY16" s="10">
        <v>0</v>
      </c>
      <c r="DZ16" s="10">
        <v>0</v>
      </c>
      <c r="EA16" s="10">
        <v>0</v>
      </c>
      <c r="EB16" s="10">
        <v>0</v>
      </c>
      <c r="EC16" s="10">
        <v>0</v>
      </c>
      <c r="ED16" s="10">
        <v>0</v>
      </c>
      <c r="EE16" s="10">
        <v>0</v>
      </c>
      <c r="EF16" s="10">
        <v>0</v>
      </c>
    </row>
    <row r="17" spans="4:136" ht="24" x14ac:dyDescent="0.2">
      <c r="D17" s="10" t="s">
        <v>187</v>
      </c>
      <c r="E17" s="89">
        <v>54.901000000000003</v>
      </c>
      <c r="F17" s="89">
        <v>-2.9546600000000001</v>
      </c>
      <c r="G17" s="10" t="s">
        <v>186</v>
      </c>
      <c r="I17" s="91">
        <v>5277.1468750000004</v>
      </c>
      <c r="J17" s="10" t="s">
        <v>76</v>
      </c>
      <c r="K17" s="90">
        <v>26.108333333333334</v>
      </c>
      <c r="L17" s="10" t="s">
        <v>76</v>
      </c>
      <c r="M17" s="10" t="s">
        <v>78</v>
      </c>
      <c r="N17" s="10" t="s">
        <v>192</v>
      </c>
      <c r="O17" s="10" t="s">
        <v>963</v>
      </c>
      <c r="P17" s="10" t="s">
        <v>970</v>
      </c>
      <c r="Q17" s="10" t="s">
        <v>985</v>
      </c>
      <c r="S17" s="10" t="s">
        <v>986</v>
      </c>
      <c r="T17" s="10" t="s">
        <v>78</v>
      </c>
      <c r="U17" s="10" t="s">
        <v>78</v>
      </c>
      <c r="W17" s="10" t="s">
        <v>79</v>
      </c>
      <c r="X17" s="10" t="s">
        <v>78</v>
      </c>
      <c r="Y17" s="10" t="s">
        <v>79</v>
      </c>
      <c r="Z17" s="10" t="s">
        <v>78</v>
      </c>
      <c r="AB17" s="10" t="s">
        <v>81</v>
      </c>
      <c r="AC17" s="10" t="s">
        <v>81</v>
      </c>
      <c r="AE17" s="93" t="s">
        <v>987</v>
      </c>
      <c r="AG17" s="41" t="s">
        <v>967</v>
      </c>
      <c r="AH17" s="41" t="s">
        <v>967</v>
      </c>
      <c r="AI17" s="91">
        <v>100</v>
      </c>
      <c r="AJ17" s="15" t="s">
        <v>975</v>
      </c>
      <c r="AK17" s="41"/>
      <c r="AL17" s="41"/>
      <c r="AM17" s="91"/>
      <c r="AN17" s="10"/>
      <c r="AP17" s="10">
        <v>0</v>
      </c>
      <c r="AQ17" s="10">
        <v>0</v>
      </c>
      <c r="AR17" s="10">
        <v>0</v>
      </c>
      <c r="AS17" s="10">
        <v>0</v>
      </c>
      <c r="AT17" s="10">
        <v>0</v>
      </c>
      <c r="AU17" s="10">
        <v>0</v>
      </c>
      <c r="AV17" s="10">
        <v>0</v>
      </c>
      <c r="AW17" s="10">
        <v>0</v>
      </c>
      <c r="AX17" s="10">
        <v>0</v>
      </c>
      <c r="AY17" s="10">
        <v>0</v>
      </c>
      <c r="AZ17" s="10">
        <v>0</v>
      </c>
      <c r="BA17" s="10">
        <v>0</v>
      </c>
      <c r="BC17" s="10">
        <v>0</v>
      </c>
      <c r="BD17" s="10">
        <v>0</v>
      </c>
      <c r="BE17" s="10">
        <v>0</v>
      </c>
      <c r="BF17" s="10">
        <v>0</v>
      </c>
      <c r="BG17" s="10">
        <v>0</v>
      </c>
      <c r="BH17" s="10">
        <v>0</v>
      </c>
      <c r="BI17" s="10">
        <v>0</v>
      </c>
      <c r="BJ17" s="10">
        <v>0</v>
      </c>
      <c r="BK17" s="10">
        <v>0</v>
      </c>
      <c r="BL17" s="10">
        <v>0</v>
      </c>
      <c r="BM17" s="10">
        <v>0</v>
      </c>
      <c r="BN17" s="10">
        <v>0</v>
      </c>
      <c r="BP17" s="91">
        <v>311.47540983606552</v>
      </c>
      <c r="BQ17" s="91">
        <v>321.85792349726773</v>
      </c>
      <c r="BR17" s="91">
        <v>311.47540983606552</v>
      </c>
      <c r="BS17" s="91">
        <v>321.85792349726773</v>
      </c>
      <c r="BT17" s="91">
        <v>321.85792349726773</v>
      </c>
      <c r="BU17" s="91">
        <v>290.71038251366122</v>
      </c>
      <c r="BV17" s="91">
        <v>321.85792349726773</v>
      </c>
      <c r="BW17" s="91">
        <v>311.47540983606552</v>
      </c>
      <c r="BX17" s="91">
        <v>321.85792349726773</v>
      </c>
      <c r="BY17" s="91">
        <v>311.47540983606552</v>
      </c>
      <c r="BZ17" s="91">
        <v>321.85792349726773</v>
      </c>
      <c r="CA17" s="91">
        <v>321.85792349726773</v>
      </c>
      <c r="CC17" s="10">
        <v>0</v>
      </c>
      <c r="CD17" s="10">
        <v>0</v>
      </c>
      <c r="CE17" s="10">
        <v>0</v>
      </c>
      <c r="CF17" s="10">
        <v>0</v>
      </c>
      <c r="CG17" s="10">
        <v>0</v>
      </c>
      <c r="CH17" s="10">
        <v>0</v>
      </c>
      <c r="CI17" s="10">
        <v>0</v>
      </c>
      <c r="CJ17" s="10">
        <v>0</v>
      </c>
      <c r="CK17" s="10">
        <v>0</v>
      </c>
      <c r="CL17" s="10">
        <v>0</v>
      </c>
      <c r="CM17" s="10">
        <v>0</v>
      </c>
      <c r="CN17" s="10">
        <v>0</v>
      </c>
      <c r="CP17" s="10">
        <v>0</v>
      </c>
      <c r="CQ17" s="10">
        <v>0</v>
      </c>
      <c r="CR17" s="10">
        <v>0</v>
      </c>
      <c r="CS17" s="10">
        <v>0</v>
      </c>
      <c r="CT17" s="10">
        <v>0</v>
      </c>
      <c r="CU17" s="10">
        <v>0</v>
      </c>
      <c r="CV17" s="10">
        <v>0</v>
      </c>
      <c r="CW17" s="10">
        <v>0</v>
      </c>
      <c r="CX17" s="10">
        <v>0</v>
      </c>
      <c r="CY17" s="10">
        <v>0</v>
      </c>
      <c r="DA17" s="10">
        <v>0</v>
      </c>
      <c r="DB17" s="10">
        <v>0</v>
      </c>
      <c r="DC17" s="10">
        <v>0</v>
      </c>
      <c r="DD17" s="10">
        <v>0</v>
      </c>
      <c r="DE17" s="10">
        <v>0</v>
      </c>
      <c r="DF17" s="10">
        <v>0</v>
      </c>
      <c r="DG17" s="10">
        <v>0</v>
      </c>
      <c r="DH17" s="10">
        <v>0</v>
      </c>
      <c r="DI17" s="10">
        <v>0</v>
      </c>
      <c r="DJ17" s="10">
        <v>0</v>
      </c>
      <c r="DL17" s="91">
        <v>3800</v>
      </c>
      <c r="DM17" s="91">
        <v>3800</v>
      </c>
      <c r="DN17" s="91">
        <v>3800</v>
      </c>
      <c r="DO17" s="91">
        <v>3800</v>
      </c>
      <c r="DP17" s="91">
        <v>3800</v>
      </c>
      <c r="DQ17" s="91">
        <v>0</v>
      </c>
      <c r="DR17" s="91">
        <v>0</v>
      </c>
      <c r="DS17" s="91">
        <v>0</v>
      </c>
      <c r="DT17" s="91">
        <v>0</v>
      </c>
      <c r="DU17" s="91">
        <v>0</v>
      </c>
      <c r="DW17" s="10">
        <v>0</v>
      </c>
      <c r="DX17" s="10">
        <v>0</v>
      </c>
      <c r="DY17" s="10">
        <v>0</v>
      </c>
      <c r="DZ17" s="10">
        <v>0</v>
      </c>
      <c r="EA17" s="10">
        <v>0</v>
      </c>
      <c r="EB17" s="10">
        <v>0</v>
      </c>
      <c r="EC17" s="10">
        <v>0</v>
      </c>
      <c r="ED17" s="10">
        <v>0</v>
      </c>
      <c r="EE17" s="10">
        <v>0</v>
      </c>
      <c r="EF17" s="10">
        <v>0</v>
      </c>
    </row>
    <row r="18" spans="4:136" x14ac:dyDescent="0.2">
      <c r="D18" s="10" t="s">
        <v>215</v>
      </c>
      <c r="E18" s="89">
        <v>53.110500000000002</v>
      </c>
      <c r="F18" s="89">
        <v>-2.5018400000000001</v>
      </c>
      <c r="G18" s="10" t="s">
        <v>988</v>
      </c>
      <c r="I18" s="91">
        <v>6763.5184276666723</v>
      </c>
      <c r="J18" s="10" t="s">
        <v>76</v>
      </c>
      <c r="K18" s="90">
        <v>30.545860981936634</v>
      </c>
      <c r="L18" s="10" t="s">
        <v>76</v>
      </c>
      <c r="M18" s="10" t="s">
        <v>78</v>
      </c>
      <c r="N18" s="10" t="s">
        <v>104</v>
      </c>
      <c r="O18" s="10" t="s">
        <v>963</v>
      </c>
      <c r="P18" s="10" t="s">
        <v>964</v>
      </c>
      <c r="Q18" s="10" t="s">
        <v>81</v>
      </c>
      <c r="S18" s="10" t="s">
        <v>989</v>
      </c>
      <c r="T18" s="10" t="s">
        <v>79</v>
      </c>
      <c r="U18" s="10" t="s">
        <v>78</v>
      </c>
      <c r="W18" s="10" t="s">
        <v>78</v>
      </c>
      <c r="X18" s="10" t="s">
        <v>79</v>
      </c>
      <c r="Y18" s="10" t="s">
        <v>79</v>
      </c>
      <c r="Z18" s="10" t="s">
        <v>81</v>
      </c>
      <c r="AB18" s="10" t="s">
        <v>81</v>
      </c>
      <c r="AC18" s="10" t="s">
        <v>81</v>
      </c>
      <c r="AE18" s="93" t="s">
        <v>990</v>
      </c>
      <c r="AG18" s="41" t="s">
        <v>224</v>
      </c>
      <c r="AH18" s="41" t="s">
        <v>223</v>
      </c>
      <c r="AI18" s="91">
        <v>89.846920145498999</v>
      </c>
      <c r="AJ18" s="15" t="s">
        <v>968</v>
      </c>
      <c r="AK18" s="41" t="s">
        <v>162</v>
      </c>
      <c r="AL18" s="41" t="s">
        <v>161</v>
      </c>
      <c r="AM18" s="91">
        <v>5.6678499036619732</v>
      </c>
      <c r="AN18" s="10" t="s">
        <v>968</v>
      </c>
      <c r="AP18" s="10">
        <v>0</v>
      </c>
      <c r="AQ18" s="10">
        <v>0</v>
      </c>
      <c r="AR18" s="10">
        <v>0</v>
      </c>
      <c r="AS18" s="10">
        <v>0</v>
      </c>
      <c r="AT18" s="10">
        <v>0</v>
      </c>
      <c r="AU18" s="10">
        <v>0</v>
      </c>
      <c r="AV18" s="10">
        <v>0</v>
      </c>
      <c r="AW18" s="10">
        <v>0</v>
      </c>
      <c r="AX18" s="10">
        <v>0</v>
      </c>
      <c r="AY18" s="10">
        <v>0</v>
      </c>
      <c r="AZ18" s="10">
        <v>0</v>
      </c>
      <c r="BA18" s="10">
        <v>0</v>
      </c>
      <c r="BC18" s="10">
        <v>0</v>
      </c>
      <c r="BD18" s="10">
        <v>0</v>
      </c>
      <c r="BE18" s="10">
        <v>0</v>
      </c>
      <c r="BF18" s="10">
        <v>0</v>
      </c>
      <c r="BG18" s="10">
        <v>0</v>
      </c>
      <c r="BH18" s="10">
        <v>0</v>
      </c>
      <c r="BI18" s="10">
        <v>0</v>
      </c>
      <c r="BJ18" s="10">
        <v>0</v>
      </c>
      <c r="BK18" s="10">
        <v>0</v>
      </c>
      <c r="BL18" s="10">
        <v>0</v>
      </c>
      <c r="BM18" s="10">
        <v>0</v>
      </c>
      <c r="BN18" s="10">
        <v>0</v>
      </c>
      <c r="BP18" s="91">
        <v>615.17673454917997</v>
      </c>
      <c r="BQ18" s="91">
        <v>635.68262570081936</v>
      </c>
      <c r="BR18" s="91">
        <v>615.17673454917997</v>
      </c>
      <c r="BS18" s="91">
        <v>635.68262570081936</v>
      </c>
      <c r="BT18" s="91">
        <v>635.68262570081936</v>
      </c>
      <c r="BU18" s="91">
        <v>594.67084339754069</v>
      </c>
      <c r="BV18" s="91">
        <v>635.68262570081936</v>
      </c>
      <c r="BW18" s="91">
        <v>615.17673454917997</v>
      </c>
      <c r="BX18" s="91">
        <v>635.68262570081936</v>
      </c>
      <c r="BY18" s="91">
        <v>615.17673454917997</v>
      </c>
      <c r="BZ18" s="91">
        <v>635.68262570081936</v>
      </c>
      <c r="CA18" s="91">
        <v>635.68262570081936</v>
      </c>
      <c r="CC18" s="10">
        <v>0</v>
      </c>
      <c r="CD18" s="10">
        <v>0</v>
      </c>
      <c r="CE18" s="10">
        <v>0</v>
      </c>
      <c r="CF18" s="10">
        <v>0</v>
      </c>
      <c r="CG18" s="10">
        <v>0</v>
      </c>
      <c r="CH18" s="10">
        <v>0</v>
      </c>
      <c r="CI18" s="10">
        <v>0</v>
      </c>
      <c r="CJ18" s="10">
        <v>0</v>
      </c>
      <c r="CK18" s="10">
        <v>0</v>
      </c>
      <c r="CL18" s="10">
        <v>0</v>
      </c>
      <c r="CM18" s="10">
        <v>0</v>
      </c>
      <c r="CN18" s="10">
        <v>0</v>
      </c>
      <c r="CP18" s="10">
        <v>0</v>
      </c>
      <c r="CQ18" s="10">
        <v>0</v>
      </c>
      <c r="CR18" s="10">
        <v>0</v>
      </c>
      <c r="CS18" s="10">
        <v>0</v>
      </c>
      <c r="CT18" s="10">
        <v>0</v>
      </c>
      <c r="CU18" s="10">
        <v>0</v>
      </c>
      <c r="CV18" s="10">
        <v>0</v>
      </c>
      <c r="CW18" s="10">
        <v>0</v>
      </c>
      <c r="CX18" s="10">
        <v>0</v>
      </c>
      <c r="CY18" s="10">
        <v>0</v>
      </c>
      <c r="DA18" s="10">
        <v>0</v>
      </c>
      <c r="DB18" s="10">
        <v>0</v>
      </c>
      <c r="DC18" s="10">
        <v>0</v>
      </c>
      <c r="DD18" s="10">
        <v>0</v>
      </c>
      <c r="DE18" s="10">
        <v>0</v>
      </c>
      <c r="DF18" s="10">
        <v>0</v>
      </c>
      <c r="DG18" s="10">
        <v>0</v>
      </c>
      <c r="DH18" s="10">
        <v>0</v>
      </c>
      <c r="DI18" s="10">
        <v>0</v>
      </c>
      <c r="DJ18" s="10">
        <v>0</v>
      </c>
      <c r="DL18" s="91">
        <v>7505.1561614999964</v>
      </c>
      <c r="DM18" s="91">
        <v>7505.1561614999964</v>
      </c>
      <c r="DN18" s="91">
        <v>7505.1561614999964</v>
      </c>
      <c r="DO18" s="91">
        <v>7505.1561614999964</v>
      </c>
      <c r="DP18" s="91">
        <v>7505.1561614999964</v>
      </c>
      <c r="DQ18" s="91">
        <v>7505.1561614999964</v>
      </c>
      <c r="DR18" s="91">
        <v>7505.1561614999964</v>
      </c>
      <c r="DS18" s="91">
        <v>7505.1561614999964</v>
      </c>
      <c r="DT18" s="91">
        <v>7505.1561614999964</v>
      </c>
      <c r="DU18" s="91">
        <v>7505.1561614999964</v>
      </c>
      <c r="DW18" s="10">
        <v>0</v>
      </c>
      <c r="DX18" s="10">
        <v>0</v>
      </c>
      <c r="DY18" s="10">
        <v>0</v>
      </c>
      <c r="DZ18" s="10">
        <v>0</v>
      </c>
      <c r="EA18" s="10">
        <v>0</v>
      </c>
      <c r="EB18" s="10">
        <v>0</v>
      </c>
      <c r="EC18" s="10">
        <v>0</v>
      </c>
      <c r="ED18" s="10">
        <v>0</v>
      </c>
      <c r="EE18" s="10">
        <v>0</v>
      </c>
      <c r="EF18" s="10">
        <v>0</v>
      </c>
    </row>
    <row r="19" spans="4:136" ht="24" x14ac:dyDescent="0.2">
      <c r="D19" s="10" t="s">
        <v>231</v>
      </c>
      <c r="E19" s="89">
        <v>53.467599999999997</v>
      </c>
      <c r="F19" s="89">
        <v>-2.1011299999999999</v>
      </c>
      <c r="G19" s="10" t="s">
        <v>991</v>
      </c>
      <c r="I19" s="91">
        <v>1634.0633345837227</v>
      </c>
      <c r="J19" s="10" t="s">
        <v>76</v>
      </c>
      <c r="K19" s="90">
        <v>2.8682884118683623</v>
      </c>
      <c r="L19" s="10" t="s">
        <v>76</v>
      </c>
      <c r="M19" s="10" t="s">
        <v>79</v>
      </c>
      <c r="N19" s="10" t="s">
        <v>104</v>
      </c>
      <c r="O19" s="10" t="s">
        <v>963</v>
      </c>
      <c r="P19" s="10" t="s">
        <v>992</v>
      </c>
      <c r="Q19" s="10" t="s">
        <v>81</v>
      </c>
      <c r="S19" s="10" t="s">
        <v>993</v>
      </c>
      <c r="T19" s="10" t="s">
        <v>79</v>
      </c>
      <c r="U19" s="10" t="s">
        <v>79</v>
      </c>
      <c r="W19" s="10" t="s">
        <v>78</v>
      </c>
      <c r="X19" s="10" t="s">
        <v>79</v>
      </c>
      <c r="Y19" s="10" t="s">
        <v>79</v>
      </c>
      <c r="Z19" s="10" t="s">
        <v>81</v>
      </c>
      <c r="AB19" s="10" t="s">
        <v>81</v>
      </c>
      <c r="AC19" s="10" t="s">
        <v>81</v>
      </c>
      <c r="AE19" s="93" t="s">
        <v>994</v>
      </c>
      <c r="AG19" s="41" t="s">
        <v>224</v>
      </c>
      <c r="AH19" s="41" t="s">
        <v>223</v>
      </c>
      <c r="AI19" s="91">
        <v>46.236861763619238</v>
      </c>
      <c r="AJ19" s="15" t="s">
        <v>87</v>
      </c>
      <c r="AK19" s="41" t="s">
        <v>379</v>
      </c>
      <c r="AL19" s="41" t="s">
        <v>995</v>
      </c>
      <c r="AM19" s="91">
        <v>37.800974662806269</v>
      </c>
      <c r="AN19" s="10" t="s">
        <v>87</v>
      </c>
      <c r="AP19" s="10" t="s">
        <v>81</v>
      </c>
      <c r="AQ19" s="10" t="s">
        <v>81</v>
      </c>
      <c r="AR19" s="10" t="s">
        <v>81</v>
      </c>
      <c r="AS19" s="10" t="s">
        <v>81</v>
      </c>
      <c r="AT19" s="10" t="s">
        <v>81</v>
      </c>
      <c r="AU19" s="10" t="s">
        <v>81</v>
      </c>
      <c r="AV19" s="10" t="s">
        <v>81</v>
      </c>
      <c r="AW19" s="10" t="s">
        <v>81</v>
      </c>
      <c r="AX19" s="10" t="s">
        <v>81</v>
      </c>
      <c r="AY19" s="10" t="s">
        <v>81</v>
      </c>
      <c r="AZ19" s="10" t="s">
        <v>81</v>
      </c>
      <c r="BA19" s="10" t="s">
        <v>81</v>
      </c>
      <c r="BC19" s="10" t="s">
        <v>81</v>
      </c>
      <c r="BD19" s="10" t="s">
        <v>81</v>
      </c>
      <c r="BE19" s="10" t="s">
        <v>81</v>
      </c>
      <c r="BF19" s="10" t="s">
        <v>81</v>
      </c>
      <c r="BG19" s="10" t="s">
        <v>81</v>
      </c>
      <c r="BH19" s="10" t="s">
        <v>81</v>
      </c>
      <c r="BI19" s="10" t="s">
        <v>81</v>
      </c>
      <c r="BJ19" s="10" t="s">
        <v>81</v>
      </c>
      <c r="BK19" s="10" t="s">
        <v>81</v>
      </c>
      <c r="BL19" s="10" t="s">
        <v>81</v>
      </c>
      <c r="BM19" s="10" t="s">
        <v>81</v>
      </c>
      <c r="BN19" s="10" t="s">
        <v>81</v>
      </c>
      <c r="BP19" s="91" t="s">
        <v>81</v>
      </c>
      <c r="BQ19" s="91" t="s">
        <v>81</v>
      </c>
      <c r="BR19" s="91" t="s">
        <v>81</v>
      </c>
      <c r="BS19" s="91" t="s">
        <v>81</v>
      </c>
      <c r="BT19" s="91" t="s">
        <v>81</v>
      </c>
      <c r="BU19" s="91" t="s">
        <v>81</v>
      </c>
      <c r="BV19" s="91" t="s">
        <v>81</v>
      </c>
      <c r="BW19" s="91" t="s">
        <v>81</v>
      </c>
      <c r="BX19" s="91" t="s">
        <v>81</v>
      </c>
      <c r="BY19" s="91" t="s">
        <v>81</v>
      </c>
      <c r="BZ19" s="91" t="s">
        <v>81</v>
      </c>
      <c r="CA19" s="91" t="s">
        <v>81</v>
      </c>
      <c r="CC19" s="10" t="s">
        <v>81</v>
      </c>
      <c r="CD19" s="10" t="s">
        <v>81</v>
      </c>
      <c r="CE19" s="10" t="s">
        <v>81</v>
      </c>
      <c r="CF19" s="10" t="s">
        <v>81</v>
      </c>
      <c r="CG19" s="10" t="s">
        <v>81</v>
      </c>
      <c r="CH19" s="10" t="s">
        <v>81</v>
      </c>
      <c r="CI19" s="10" t="s">
        <v>81</v>
      </c>
      <c r="CJ19" s="10" t="s">
        <v>81</v>
      </c>
      <c r="CK19" s="10" t="s">
        <v>81</v>
      </c>
      <c r="CL19" s="10" t="s">
        <v>81</v>
      </c>
      <c r="CM19" s="10" t="s">
        <v>81</v>
      </c>
      <c r="CN19" s="10" t="s">
        <v>81</v>
      </c>
      <c r="CP19" s="10" t="s">
        <v>81</v>
      </c>
      <c r="CQ19" s="10" t="s">
        <v>81</v>
      </c>
      <c r="CR19" s="10" t="s">
        <v>81</v>
      </c>
      <c r="CS19" s="10" t="s">
        <v>81</v>
      </c>
      <c r="CT19" s="10" t="s">
        <v>81</v>
      </c>
      <c r="CU19" s="10" t="s">
        <v>81</v>
      </c>
      <c r="CV19" s="10" t="s">
        <v>81</v>
      </c>
      <c r="CW19" s="10" t="s">
        <v>81</v>
      </c>
      <c r="CX19" s="10" t="s">
        <v>81</v>
      </c>
      <c r="CY19" s="10" t="s">
        <v>81</v>
      </c>
      <c r="DA19" s="10" t="s">
        <v>81</v>
      </c>
      <c r="DB19" s="10" t="s">
        <v>81</v>
      </c>
      <c r="DC19" s="10" t="s">
        <v>81</v>
      </c>
      <c r="DD19" s="10" t="s">
        <v>81</v>
      </c>
      <c r="DE19" s="10" t="s">
        <v>81</v>
      </c>
      <c r="DF19" s="10" t="s">
        <v>81</v>
      </c>
      <c r="DG19" s="10" t="s">
        <v>81</v>
      </c>
      <c r="DH19" s="10" t="s">
        <v>81</v>
      </c>
      <c r="DI19" s="10" t="s">
        <v>81</v>
      </c>
      <c r="DJ19" s="10" t="s">
        <v>81</v>
      </c>
      <c r="DL19" s="91" t="s">
        <v>81</v>
      </c>
      <c r="DM19" s="91" t="s">
        <v>81</v>
      </c>
      <c r="DN19" s="91" t="s">
        <v>81</v>
      </c>
      <c r="DO19" s="91" t="s">
        <v>81</v>
      </c>
      <c r="DP19" s="91" t="s">
        <v>81</v>
      </c>
      <c r="DQ19" s="91" t="s">
        <v>81</v>
      </c>
      <c r="DR19" s="91" t="s">
        <v>81</v>
      </c>
      <c r="DS19" s="91" t="s">
        <v>81</v>
      </c>
      <c r="DT19" s="91" t="s">
        <v>81</v>
      </c>
      <c r="DU19" s="91" t="s">
        <v>81</v>
      </c>
      <c r="DW19" s="10" t="s">
        <v>81</v>
      </c>
      <c r="DX19" s="10" t="s">
        <v>81</v>
      </c>
      <c r="DY19" s="10" t="s">
        <v>81</v>
      </c>
      <c r="DZ19" s="10" t="s">
        <v>81</v>
      </c>
      <c r="EA19" s="10" t="s">
        <v>81</v>
      </c>
      <c r="EB19" s="10" t="s">
        <v>81</v>
      </c>
      <c r="EC19" s="10" t="s">
        <v>81</v>
      </c>
      <c r="ED19" s="10" t="s">
        <v>81</v>
      </c>
      <c r="EE19" s="10" t="s">
        <v>81</v>
      </c>
      <c r="EF19" s="10" t="s">
        <v>81</v>
      </c>
    </row>
    <row r="20" spans="4:136" ht="48" x14ac:dyDescent="0.2">
      <c r="D20" s="10" t="s">
        <v>236</v>
      </c>
      <c r="E20" s="89">
        <v>53.472935</v>
      </c>
      <c r="F20" s="89">
        <v>-2.3649900000000001</v>
      </c>
      <c r="G20" s="10" t="s">
        <v>996</v>
      </c>
      <c r="I20" s="91">
        <v>5202.2968258404908</v>
      </c>
      <c r="J20" s="10" t="s">
        <v>76</v>
      </c>
      <c r="K20" s="90">
        <v>3.7804002664825873</v>
      </c>
      <c r="L20" s="10" t="s">
        <v>76</v>
      </c>
      <c r="M20" s="10" t="s">
        <v>79</v>
      </c>
      <c r="N20" s="10" t="s">
        <v>92</v>
      </c>
      <c r="O20" s="10" t="s">
        <v>963</v>
      </c>
      <c r="P20" s="10" t="s">
        <v>992</v>
      </c>
      <c r="Q20" s="10" t="s">
        <v>81</v>
      </c>
      <c r="S20" s="10" t="s">
        <v>993</v>
      </c>
      <c r="T20" s="10" t="s">
        <v>79</v>
      </c>
      <c r="U20" s="10" t="s">
        <v>79</v>
      </c>
      <c r="W20" s="10" t="s">
        <v>78</v>
      </c>
      <c r="X20" s="10" t="s">
        <v>79</v>
      </c>
      <c r="Y20" s="10" t="s">
        <v>79</v>
      </c>
      <c r="Z20" s="10" t="s">
        <v>81</v>
      </c>
      <c r="AB20" s="10" t="s">
        <v>81</v>
      </c>
      <c r="AC20" s="10" t="s">
        <v>81</v>
      </c>
      <c r="AE20" s="93" t="s">
        <v>997</v>
      </c>
      <c r="AG20" s="41" t="s">
        <v>224</v>
      </c>
      <c r="AH20" s="41" t="s">
        <v>223</v>
      </c>
      <c r="AI20" s="91">
        <v>89.387181613972515</v>
      </c>
      <c r="AJ20" s="15" t="s">
        <v>406</v>
      </c>
      <c r="AK20" s="41" t="s">
        <v>403</v>
      </c>
      <c r="AL20" s="41" t="s">
        <v>223</v>
      </c>
      <c r="AM20" s="91">
        <v>10.441804720460663</v>
      </c>
      <c r="AN20" s="10" t="s">
        <v>87</v>
      </c>
      <c r="AP20" s="10" t="s">
        <v>81</v>
      </c>
      <c r="AQ20" s="10" t="s">
        <v>81</v>
      </c>
      <c r="AR20" s="10" t="s">
        <v>81</v>
      </c>
      <c r="AS20" s="10" t="s">
        <v>81</v>
      </c>
      <c r="AT20" s="10" t="s">
        <v>81</v>
      </c>
      <c r="AU20" s="10" t="s">
        <v>81</v>
      </c>
      <c r="AV20" s="10" t="s">
        <v>81</v>
      </c>
      <c r="AW20" s="10" t="s">
        <v>81</v>
      </c>
      <c r="AX20" s="10" t="s">
        <v>81</v>
      </c>
      <c r="AY20" s="10" t="s">
        <v>81</v>
      </c>
      <c r="AZ20" s="10" t="s">
        <v>81</v>
      </c>
      <c r="BA20" s="10" t="s">
        <v>81</v>
      </c>
      <c r="BC20" s="10" t="s">
        <v>81</v>
      </c>
      <c r="BD20" s="10" t="s">
        <v>81</v>
      </c>
      <c r="BE20" s="10" t="s">
        <v>81</v>
      </c>
      <c r="BF20" s="10" t="s">
        <v>81</v>
      </c>
      <c r="BG20" s="10" t="s">
        <v>81</v>
      </c>
      <c r="BH20" s="10" t="s">
        <v>81</v>
      </c>
      <c r="BI20" s="10" t="s">
        <v>81</v>
      </c>
      <c r="BJ20" s="10" t="s">
        <v>81</v>
      </c>
      <c r="BK20" s="10" t="s">
        <v>81</v>
      </c>
      <c r="BL20" s="10" t="s">
        <v>81</v>
      </c>
      <c r="BM20" s="10" t="s">
        <v>81</v>
      </c>
      <c r="BN20" s="10" t="s">
        <v>81</v>
      </c>
      <c r="BP20" s="91" t="s">
        <v>81</v>
      </c>
      <c r="BQ20" s="91" t="s">
        <v>81</v>
      </c>
      <c r="BR20" s="91" t="s">
        <v>81</v>
      </c>
      <c r="BS20" s="91" t="s">
        <v>81</v>
      </c>
      <c r="BT20" s="91" t="s">
        <v>81</v>
      </c>
      <c r="BU20" s="91" t="s">
        <v>81</v>
      </c>
      <c r="BV20" s="91" t="s">
        <v>81</v>
      </c>
      <c r="BW20" s="91" t="s">
        <v>81</v>
      </c>
      <c r="BX20" s="91" t="s">
        <v>81</v>
      </c>
      <c r="BY20" s="91" t="s">
        <v>81</v>
      </c>
      <c r="BZ20" s="91" t="s">
        <v>81</v>
      </c>
      <c r="CA20" s="91" t="s">
        <v>81</v>
      </c>
      <c r="CC20" s="10" t="s">
        <v>81</v>
      </c>
      <c r="CD20" s="10" t="s">
        <v>81</v>
      </c>
      <c r="CE20" s="10" t="s">
        <v>81</v>
      </c>
      <c r="CF20" s="10" t="s">
        <v>81</v>
      </c>
      <c r="CG20" s="10" t="s">
        <v>81</v>
      </c>
      <c r="CH20" s="10" t="s">
        <v>81</v>
      </c>
      <c r="CI20" s="10" t="s">
        <v>81</v>
      </c>
      <c r="CJ20" s="10" t="s">
        <v>81</v>
      </c>
      <c r="CK20" s="10" t="s">
        <v>81</v>
      </c>
      <c r="CL20" s="10" t="s">
        <v>81</v>
      </c>
      <c r="CM20" s="10" t="s">
        <v>81</v>
      </c>
      <c r="CN20" s="10" t="s">
        <v>81</v>
      </c>
      <c r="CP20" s="10" t="s">
        <v>81</v>
      </c>
      <c r="CQ20" s="10" t="s">
        <v>81</v>
      </c>
      <c r="CR20" s="10" t="s">
        <v>81</v>
      </c>
      <c r="CS20" s="10" t="s">
        <v>81</v>
      </c>
      <c r="CT20" s="10" t="s">
        <v>81</v>
      </c>
      <c r="CU20" s="10" t="s">
        <v>81</v>
      </c>
      <c r="CV20" s="10" t="s">
        <v>81</v>
      </c>
      <c r="CW20" s="10" t="s">
        <v>81</v>
      </c>
      <c r="CX20" s="10" t="s">
        <v>81</v>
      </c>
      <c r="CY20" s="10" t="s">
        <v>81</v>
      </c>
      <c r="DA20" s="10" t="s">
        <v>81</v>
      </c>
      <c r="DB20" s="10" t="s">
        <v>81</v>
      </c>
      <c r="DC20" s="10" t="s">
        <v>81</v>
      </c>
      <c r="DD20" s="10" t="s">
        <v>81</v>
      </c>
      <c r="DE20" s="10" t="s">
        <v>81</v>
      </c>
      <c r="DF20" s="10" t="s">
        <v>81</v>
      </c>
      <c r="DG20" s="10" t="s">
        <v>81</v>
      </c>
      <c r="DH20" s="10" t="s">
        <v>81</v>
      </c>
      <c r="DI20" s="10" t="s">
        <v>81</v>
      </c>
      <c r="DJ20" s="10" t="s">
        <v>81</v>
      </c>
      <c r="DL20" s="91" t="s">
        <v>81</v>
      </c>
      <c r="DM20" s="91" t="s">
        <v>81</v>
      </c>
      <c r="DN20" s="91" t="s">
        <v>81</v>
      </c>
      <c r="DO20" s="91" t="s">
        <v>81</v>
      </c>
      <c r="DP20" s="91" t="s">
        <v>81</v>
      </c>
      <c r="DQ20" s="91" t="s">
        <v>81</v>
      </c>
      <c r="DR20" s="91" t="s">
        <v>81</v>
      </c>
      <c r="DS20" s="91" t="s">
        <v>81</v>
      </c>
      <c r="DT20" s="91" t="s">
        <v>81</v>
      </c>
      <c r="DU20" s="91" t="s">
        <v>81</v>
      </c>
      <c r="DW20" s="10" t="s">
        <v>81</v>
      </c>
      <c r="DX20" s="10" t="s">
        <v>81</v>
      </c>
      <c r="DY20" s="10" t="s">
        <v>81</v>
      </c>
      <c r="DZ20" s="10" t="s">
        <v>81</v>
      </c>
      <c r="EA20" s="10" t="s">
        <v>81</v>
      </c>
      <c r="EB20" s="10" t="s">
        <v>81</v>
      </c>
      <c r="EC20" s="10" t="s">
        <v>81</v>
      </c>
      <c r="ED20" s="10" t="s">
        <v>81</v>
      </c>
      <c r="EE20" s="10" t="s">
        <v>81</v>
      </c>
      <c r="EF20" s="10" t="s">
        <v>81</v>
      </c>
    </row>
    <row r="21" spans="4:136" ht="24" x14ac:dyDescent="0.2">
      <c r="D21" s="10" t="s">
        <v>240</v>
      </c>
      <c r="E21" s="89">
        <v>53.261800000000001</v>
      </c>
      <c r="F21" s="89">
        <v>-2.8651</v>
      </c>
      <c r="G21" s="10" t="s">
        <v>239</v>
      </c>
      <c r="I21" s="91">
        <v>8910.5433725871135</v>
      </c>
      <c r="J21" s="10" t="s">
        <v>76</v>
      </c>
      <c r="K21" s="90">
        <v>26.354603531553224</v>
      </c>
      <c r="L21" s="10" t="s">
        <v>76</v>
      </c>
      <c r="M21" s="10" t="s">
        <v>78</v>
      </c>
      <c r="N21" s="10" t="s">
        <v>218</v>
      </c>
      <c r="O21" s="10" t="s">
        <v>963</v>
      </c>
      <c r="P21" s="10" t="s">
        <v>970</v>
      </c>
      <c r="Q21" s="10" t="s">
        <v>971</v>
      </c>
      <c r="S21" s="10" t="s">
        <v>998</v>
      </c>
      <c r="T21" s="10" t="s">
        <v>78</v>
      </c>
      <c r="U21" s="10" t="s">
        <v>78</v>
      </c>
      <c r="W21" s="10" t="s">
        <v>78</v>
      </c>
      <c r="X21" s="10" t="s">
        <v>78</v>
      </c>
      <c r="Y21" s="10" t="s">
        <v>79</v>
      </c>
      <c r="Z21" s="10" t="s">
        <v>78</v>
      </c>
      <c r="AB21" s="10" t="s">
        <v>973</v>
      </c>
      <c r="AC21" s="10">
        <v>2033</v>
      </c>
      <c r="AE21" s="93" t="s">
        <v>999</v>
      </c>
      <c r="AG21" s="41" t="s">
        <v>162</v>
      </c>
      <c r="AH21" s="41" t="s">
        <v>161</v>
      </c>
      <c r="AI21" s="91">
        <v>88.643825160418558</v>
      </c>
      <c r="AJ21" s="15" t="s">
        <v>968</v>
      </c>
      <c r="AK21" s="41" t="s">
        <v>224</v>
      </c>
      <c r="AL21" s="41" t="s">
        <v>223</v>
      </c>
      <c r="AM21" s="91">
        <v>10.96863289494479</v>
      </c>
      <c r="AN21" s="10" t="s">
        <v>968</v>
      </c>
      <c r="AP21" s="10">
        <v>0</v>
      </c>
      <c r="AQ21" s="10">
        <v>0</v>
      </c>
      <c r="AR21" s="10">
        <v>0</v>
      </c>
      <c r="AS21" s="10">
        <v>0</v>
      </c>
      <c r="AT21" s="10">
        <v>0</v>
      </c>
      <c r="AU21" s="10">
        <v>0</v>
      </c>
      <c r="AV21" s="10">
        <v>0</v>
      </c>
      <c r="AW21" s="10">
        <v>0</v>
      </c>
      <c r="AX21" s="10">
        <v>0</v>
      </c>
      <c r="AY21" s="10">
        <v>0</v>
      </c>
      <c r="AZ21" s="10">
        <v>0</v>
      </c>
      <c r="BA21" s="10">
        <v>0</v>
      </c>
      <c r="BC21" s="10">
        <v>0</v>
      </c>
      <c r="BD21" s="10">
        <v>0</v>
      </c>
      <c r="BE21" s="10">
        <v>0</v>
      </c>
      <c r="BF21" s="10">
        <v>0</v>
      </c>
      <c r="BG21" s="10">
        <v>0</v>
      </c>
      <c r="BH21" s="10">
        <v>0</v>
      </c>
      <c r="BI21" s="10">
        <v>0</v>
      </c>
      <c r="BJ21" s="10">
        <v>0</v>
      </c>
      <c r="BK21" s="10">
        <v>0</v>
      </c>
      <c r="BL21" s="10">
        <v>0</v>
      </c>
      <c r="BM21" s="10">
        <v>0</v>
      </c>
      <c r="BN21" s="10">
        <v>0</v>
      </c>
      <c r="BP21" s="91">
        <v>902.06111835705258</v>
      </c>
      <c r="BQ21" s="91">
        <v>932.12982230228772</v>
      </c>
      <c r="BR21" s="91">
        <v>902.06111835705258</v>
      </c>
      <c r="BS21" s="91">
        <v>932.12982230228772</v>
      </c>
      <c r="BT21" s="91">
        <v>762.44808345018021</v>
      </c>
      <c r="BU21" s="91">
        <v>841.92371046658252</v>
      </c>
      <c r="BV21" s="91">
        <v>932.12982230228772</v>
      </c>
      <c r="BW21" s="91">
        <v>902.06111835705258</v>
      </c>
      <c r="BX21" s="91">
        <v>932.12982230228772</v>
      </c>
      <c r="BY21" s="91">
        <v>902.06111835705258</v>
      </c>
      <c r="BZ21" s="91">
        <v>932.12982230228772</v>
      </c>
      <c r="CA21" s="91">
        <v>932.12982230228772</v>
      </c>
      <c r="CC21" s="10">
        <v>0</v>
      </c>
      <c r="CD21" s="10">
        <v>0</v>
      </c>
      <c r="CE21" s="10">
        <v>0</v>
      </c>
      <c r="CF21" s="10">
        <v>0</v>
      </c>
      <c r="CG21" s="10">
        <v>0</v>
      </c>
      <c r="CH21" s="10">
        <v>0</v>
      </c>
      <c r="CI21" s="10">
        <v>0</v>
      </c>
      <c r="CJ21" s="10">
        <v>0</v>
      </c>
      <c r="CK21" s="10">
        <v>0</v>
      </c>
      <c r="CL21" s="10">
        <v>0</v>
      </c>
      <c r="CM21" s="10">
        <v>0</v>
      </c>
      <c r="CN21" s="10">
        <v>0</v>
      </c>
      <c r="CP21" s="10">
        <v>0</v>
      </c>
      <c r="CQ21" s="10">
        <v>0</v>
      </c>
      <c r="CR21" s="10">
        <v>0</v>
      </c>
      <c r="CS21" s="10">
        <v>0</v>
      </c>
      <c r="CT21" s="10">
        <v>0</v>
      </c>
      <c r="CU21" s="10">
        <v>0</v>
      </c>
      <c r="CV21" s="10">
        <v>0</v>
      </c>
      <c r="CW21" s="10">
        <v>0</v>
      </c>
      <c r="CX21" s="10">
        <v>0</v>
      </c>
      <c r="CY21" s="10">
        <v>0</v>
      </c>
      <c r="DA21" s="10">
        <v>0</v>
      </c>
      <c r="DB21" s="10">
        <v>0</v>
      </c>
      <c r="DC21" s="10">
        <v>0</v>
      </c>
      <c r="DD21" s="10">
        <v>0</v>
      </c>
      <c r="DE21" s="10">
        <v>0</v>
      </c>
      <c r="DF21" s="10">
        <v>0</v>
      </c>
      <c r="DG21" s="10">
        <v>0</v>
      </c>
      <c r="DH21" s="10">
        <v>0</v>
      </c>
      <c r="DI21" s="10">
        <v>0</v>
      </c>
      <c r="DJ21" s="10">
        <v>0</v>
      </c>
      <c r="DL21" s="91">
        <v>11005.145643956042</v>
      </c>
      <c r="DM21" s="91">
        <v>11005.145643956042</v>
      </c>
      <c r="DN21" s="91">
        <v>11005.145643956042</v>
      </c>
      <c r="DO21" s="91">
        <v>11005.145643956042</v>
      </c>
      <c r="DP21" s="91">
        <v>11005.145643956042</v>
      </c>
      <c r="DQ21" s="91">
        <v>45000</v>
      </c>
      <c r="DR21" s="91">
        <v>45000</v>
      </c>
      <c r="DS21" s="91">
        <v>45000</v>
      </c>
      <c r="DT21" s="91">
        <v>45000</v>
      </c>
      <c r="DU21" s="91">
        <v>45000</v>
      </c>
      <c r="DW21" s="10">
        <v>0</v>
      </c>
      <c r="DX21" s="10">
        <v>0</v>
      </c>
      <c r="DY21" s="10">
        <v>0</v>
      </c>
      <c r="DZ21" s="10">
        <v>0</v>
      </c>
      <c r="EA21" s="10">
        <v>0</v>
      </c>
      <c r="EB21" s="10">
        <v>0</v>
      </c>
      <c r="EC21" s="10">
        <v>0</v>
      </c>
      <c r="ED21" s="10">
        <v>0</v>
      </c>
      <c r="EE21" s="10">
        <v>0</v>
      </c>
      <c r="EF21" s="10">
        <v>0</v>
      </c>
    </row>
    <row r="22" spans="4:136" ht="24" x14ac:dyDescent="0.2">
      <c r="D22" s="10" t="s">
        <v>245</v>
      </c>
      <c r="E22" s="89">
        <v>53.4621</v>
      </c>
      <c r="F22" s="89">
        <v>-2.91194</v>
      </c>
      <c r="G22" s="10" t="s">
        <v>1000</v>
      </c>
      <c r="I22" s="91">
        <v>4147.3624473333293</v>
      </c>
      <c r="J22" s="10" t="s">
        <v>76</v>
      </c>
      <c r="K22" s="90">
        <v>30.3</v>
      </c>
      <c r="L22" s="10" t="s">
        <v>76</v>
      </c>
      <c r="M22" s="10" t="s">
        <v>78</v>
      </c>
      <c r="N22" s="10" t="s">
        <v>104</v>
      </c>
      <c r="O22" s="10" t="s">
        <v>963</v>
      </c>
      <c r="P22" s="10" t="s">
        <v>964</v>
      </c>
      <c r="Q22" s="10" t="s">
        <v>81</v>
      </c>
      <c r="S22" s="10" t="s">
        <v>1001</v>
      </c>
      <c r="T22" s="10" t="s">
        <v>79</v>
      </c>
      <c r="U22" s="10" t="s">
        <v>79</v>
      </c>
      <c r="W22" s="10" t="s">
        <v>78</v>
      </c>
      <c r="X22" s="10" t="s">
        <v>79</v>
      </c>
      <c r="Y22" s="10" t="s">
        <v>79</v>
      </c>
      <c r="Z22" s="10" t="s">
        <v>81</v>
      </c>
      <c r="AB22" s="10" t="s">
        <v>81</v>
      </c>
      <c r="AC22" s="10" t="s">
        <v>81</v>
      </c>
      <c r="AE22" s="93" t="s">
        <v>1002</v>
      </c>
      <c r="AG22" s="41" t="s">
        <v>224</v>
      </c>
      <c r="AH22" s="41" t="s">
        <v>223</v>
      </c>
      <c r="AI22" s="91">
        <v>83.559652836600222</v>
      </c>
      <c r="AJ22" s="15" t="s">
        <v>968</v>
      </c>
      <c r="AK22" s="41" t="s">
        <v>162</v>
      </c>
      <c r="AL22" s="41" t="s">
        <v>161</v>
      </c>
      <c r="AM22" s="91">
        <v>13.47278458183936</v>
      </c>
      <c r="AN22" s="10" t="s">
        <v>968</v>
      </c>
      <c r="AP22" s="10">
        <v>0</v>
      </c>
      <c r="AQ22" s="10">
        <v>0</v>
      </c>
      <c r="AR22" s="10">
        <v>0</v>
      </c>
      <c r="AS22" s="10">
        <v>0</v>
      </c>
      <c r="AT22" s="10">
        <v>0</v>
      </c>
      <c r="AU22" s="10">
        <v>0</v>
      </c>
      <c r="AV22" s="10">
        <v>0</v>
      </c>
      <c r="AW22" s="10">
        <v>0</v>
      </c>
      <c r="AX22" s="10">
        <v>0</v>
      </c>
      <c r="AY22" s="10">
        <v>0</v>
      </c>
      <c r="AZ22" s="10">
        <v>0</v>
      </c>
      <c r="BA22" s="10">
        <v>0</v>
      </c>
      <c r="BC22" s="10">
        <v>0</v>
      </c>
      <c r="BD22" s="10">
        <v>0</v>
      </c>
      <c r="BE22" s="10">
        <v>0</v>
      </c>
      <c r="BF22" s="10">
        <v>0</v>
      </c>
      <c r="BG22" s="10">
        <v>0</v>
      </c>
      <c r="BH22" s="10">
        <v>0</v>
      </c>
      <c r="BI22" s="10">
        <v>0</v>
      </c>
      <c r="BJ22" s="10">
        <v>0</v>
      </c>
      <c r="BK22" s="10">
        <v>0</v>
      </c>
      <c r="BL22" s="10">
        <v>0</v>
      </c>
      <c r="BM22" s="10">
        <v>0</v>
      </c>
      <c r="BN22" s="10">
        <v>0</v>
      </c>
      <c r="BP22" s="91">
        <v>294.31909845054918</v>
      </c>
      <c r="BQ22" s="91">
        <v>304.1297350655675</v>
      </c>
      <c r="BR22" s="91">
        <v>294.31909845054918</v>
      </c>
      <c r="BS22" s="91">
        <v>304.1297350655675</v>
      </c>
      <c r="BT22" s="91">
        <v>304.1297350655675</v>
      </c>
      <c r="BU22" s="91">
        <v>284.50846183553091</v>
      </c>
      <c r="BV22" s="91">
        <v>304.1297350655675</v>
      </c>
      <c r="BW22" s="91">
        <v>294.31909845054918</v>
      </c>
      <c r="BX22" s="91">
        <v>304.1297350655675</v>
      </c>
      <c r="BY22" s="91">
        <v>294.31909845054918</v>
      </c>
      <c r="BZ22" s="91">
        <v>304.1297350655675</v>
      </c>
      <c r="CA22" s="91">
        <v>304.1297350655675</v>
      </c>
      <c r="CC22" s="10">
        <v>0</v>
      </c>
      <c r="CD22" s="10">
        <v>0</v>
      </c>
      <c r="CE22" s="10">
        <v>0</v>
      </c>
      <c r="CF22" s="10">
        <v>0</v>
      </c>
      <c r="CG22" s="10">
        <v>0</v>
      </c>
      <c r="CH22" s="10">
        <v>0</v>
      </c>
      <c r="CI22" s="10">
        <v>0</v>
      </c>
      <c r="CJ22" s="10">
        <v>0</v>
      </c>
      <c r="CK22" s="10">
        <v>0</v>
      </c>
      <c r="CL22" s="10">
        <v>0</v>
      </c>
      <c r="CM22" s="10">
        <v>0</v>
      </c>
      <c r="CN22" s="10">
        <v>0</v>
      </c>
      <c r="CP22" s="10">
        <v>0</v>
      </c>
      <c r="CQ22" s="10">
        <v>0</v>
      </c>
      <c r="CR22" s="10">
        <v>0</v>
      </c>
      <c r="CS22" s="10">
        <v>0</v>
      </c>
      <c r="CT22" s="10">
        <v>0</v>
      </c>
      <c r="CU22" s="10">
        <v>0</v>
      </c>
      <c r="CV22" s="10">
        <v>0</v>
      </c>
      <c r="CW22" s="10">
        <v>0</v>
      </c>
      <c r="CX22" s="10">
        <v>0</v>
      </c>
      <c r="CY22" s="10">
        <v>0</v>
      </c>
      <c r="DA22" s="10">
        <v>0</v>
      </c>
      <c r="DB22" s="10">
        <v>0</v>
      </c>
      <c r="DC22" s="10">
        <v>0</v>
      </c>
      <c r="DD22" s="10">
        <v>0</v>
      </c>
      <c r="DE22" s="10">
        <v>0</v>
      </c>
      <c r="DF22" s="10">
        <v>0</v>
      </c>
      <c r="DG22" s="10">
        <v>0</v>
      </c>
      <c r="DH22" s="10">
        <v>0</v>
      </c>
      <c r="DI22" s="10">
        <v>0</v>
      </c>
      <c r="DJ22" s="10">
        <v>0</v>
      </c>
      <c r="DL22" s="91">
        <v>3590.6930010967003</v>
      </c>
      <c r="DM22" s="91">
        <v>3590.6930010967003</v>
      </c>
      <c r="DN22" s="91">
        <v>3590.6930010967003</v>
      </c>
      <c r="DO22" s="91">
        <v>3590.6930010967003</v>
      </c>
      <c r="DP22" s="91">
        <v>3590.6930010967003</v>
      </c>
      <c r="DQ22" s="91">
        <v>3590.6930010967003</v>
      </c>
      <c r="DR22" s="91">
        <v>3590.6930010967003</v>
      </c>
      <c r="DS22" s="91">
        <v>3590.6930010967003</v>
      </c>
      <c r="DT22" s="91">
        <v>3590.6930010967003</v>
      </c>
      <c r="DU22" s="91">
        <v>3590.6930010967003</v>
      </c>
      <c r="DW22" s="10">
        <v>0</v>
      </c>
      <c r="DX22" s="10">
        <v>0</v>
      </c>
      <c r="DY22" s="10">
        <v>0</v>
      </c>
      <c r="DZ22" s="10">
        <v>0</v>
      </c>
      <c r="EA22" s="10">
        <v>0</v>
      </c>
      <c r="EB22" s="10">
        <v>0</v>
      </c>
      <c r="EC22" s="10">
        <v>0</v>
      </c>
      <c r="ED22" s="10">
        <v>0</v>
      </c>
      <c r="EE22" s="10">
        <v>0</v>
      </c>
      <c r="EF22" s="10">
        <v>0</v>
      </c>
    </row>
    <row r="23" spans="4:136" ht="24" x14ac:dyDescent="0.2">
      <c r="D23" s="10" t="s">
        <v>248</v>
      </c>
      <c r="E23" s="89">
        <v>53.907800000000002</v>
      </c>
      <c r="F23" s="89">
        <v>-3.0223800000000001</v>
      </c>
      <c r="G23" s="10" t="s">
        <v>1003</v>
      </c>
      <c r="I23" s="91">
        <v>6641.8285176666686</v>
      </c>
      <c r="J23" s="10" t="s">
        <v>76</v>
      </c>
      <c r="K23" s="90">
        <v>30.482046486122194</v>
      </c>
      <c r="L23" s="10" t="s">
        <v>76</v>
      </c>
      <c r="M23" s="10" t="s">
        <v>78</v>
      </c>
      <c r="N23" s="10" t="s">
        <v>92</v>
      </c>
      <c r="O23" s="10" t="s">
        <v>963</v>
      </c>
      <c r="P23" s="10" t="s">
        <v>964</v>
      </c>
      <c r="Q23" s="10" t="s">
        <v>81</v>
      </c>
      <c r="S23" s="10" t="s">
        <v>1001</v>
      </c>
      <c r="T23" s="10" t="s">
        <v>79</v>
      </c>
      <c r="U23" s="10" t="s">
        <v>79</v>
      </c>
      <c r="W23" s="10" t="s">
        <v>78</v>
      </c>
      <c r="X23" s="10" t="s">
        <v>79</v>
      </c>
      <c r="Y23" s="10" t="s">
        <v>79</v>
      </c>
      <c r="Z23" s="10" t="s">
        <v>81</v>
      </c>
      <c r="AB23" s="10" t="s">
        <v>81</v>
      </c>
      <c r="AC23" s="10" t="s">
        <v>81</v>
      </c>
      <c r="AE23" s="93" t="s">
        <v>1004</v>
      </c>
      <c r="AG23" s="41" t="s">
        <v>224</v>
      </c>
      <c r="AH23" s="41" t="s">
        <v>223</v>
      </c>
      <c r="AI23" s="91">
        <v>93.635329867402618</v>
      </c>
      <c r="AJ23" s="15" t="s">
        <v>968</v>
      </c>
      <c r="AK23" s="41" t="s">
        <v>162</v>
      </c>
      <c r="AL23" s="41" t="s">
        <v>161</v>
      </c>
      <c r="AM23" s="91">
        <v>4.8478016968104489</v>
      </c>
      <c r="AN23" s="10" t="s">
        <v>968</v>
      </c>
      <c r="AP23" s="10">
        <v>0</v>
      </c>
      <c r="AQ23" s="10">
        <v>0</v>
      </c>
      <c r="AR23" s="10">
        <v>0</v>
      </c>
      <c r="AS23" s="10">
        <v>0</v>
      </c>
      <c r="AT23" s="10">
        <v>0</v>
      </c>
      <c r="AU23" s="10">
        <v>0</v>
      </c>
      <c r="AV23" s="10">
        <v>0</v>
      </c>
      <c r="AW23" s="10">
        <v>0</v>
      </c>
      <c r="AX23" s="10">
        <v>0</v>
      </c>
      <c r="AY23" s="10">
        <v>0</v>
      </c>
      <c r="AZ23" s="10">
        <v>0</v>
      </c>
      <c r="BA23" s="10">
        <v>0</v>
      </c>
      <c r="BC23" s="10">
        <v>0</v>
      </c>
      <c r="BD23" s="10">
        <v>0</v>
      </c>
      <c r="BE23" s="10">
        <v>0</v>
      </c>
      <c r="BF23" s="10">
        <v>0</v>
      </c>
      <c r="BG23" s="10">
        <v>0</v>
      </c>
      <c r="BH23" s="10">
        <v>0</v>
      </c>
      <c r="BI23" s="10">
        <v>0</v>
      </c>
      <c r="BJ23" s="10">
        <v>0</v>
      </c>
      <c r="BK23" s="10">
        <v>0</v>
      </c>
      <c r="BL23" s="10">
        <v>0</v>
      </c>
      <c r="BM23" s="10">
        <v>0</v>
      </c>
      <c r="BN23" s="10">
        <v>0</v>
      </c>
      <c r="BP23" s="91">
        <v>547.8521707650267</v>
      </c>
      <c r="BQ23" s="91">
        <v>566.1139097905276</v>
      </c>
      <c r="BR23" s="91">
        <v>547.8521707650267</v>
      </c>
      <c r="BS23" s="91">
        <v>566.1139097905276</v>
      </c>
      <c r="BT23" s="91">
        <v>566.1139097905276</v>
      </c>
      <c r="BU23" s="91">
        <v>529.59043173952591</v>
      </c>
      <c r="BV23" s="91">
        <v>566.1139097905276</v>
      </c>
      <c r="BW23" s="91">
        <v>547.8521707650267</v>
      </c>
      <c r="BX23" s="91">
        <v>566.1139097905276</v>
      </c>
      <c r="BY23" s="91">
        <v>547.8521707650267</v>
      </c>
      <c r="BZ23" s="91">
        <v>566.1139097905276</v>
      </c>
      <c r="CA23" s="91">
        <v>566.1139097905276</v>
      </c>
      <c r="CC23" s="10">
        <v>0</v>
      </c>
      <c r="CD23" s="10">
        <v>0</v>
      </c>
      <c r="CE23" s="10">
        <v>0</v>
      </c>
      <c r="CF23" s="10">
        <v>0</v>
      </c>
      <c r="CG23" s="10">
        <v>0</v>
      </c>
      <c r="CH23" s="10">
        <v>0</v>
      </c>
      <c r="CI23" s="10">
        <v>0</v>
      </c>
      <c r="CJ23" s="10">
        <v>0</v>
      </c>
      <c r="CK23" s="10">
        <v>0</v>
      </c>
      <c r="CL23" s="10">
        <v>0</v>
      </c>
      <c r="CM23" s="10">
        <v>0</v>
      </c>
      <c r="CN23" s="10">
        <v>0</v>
      </c>
      <c r="CP23" s="10">
        <v>0</v>
      </c>
      <c r="CQ23" s="10">
        <v>0</v>
      </c>
      <c r="CR23" s="10">
        <v>0</v>
      </c>
      <c r="CS23" s="10">
        <v>0</v>
      </c>
      <c r="CT23" s="10">
        <v>0</v>
      </c>
      <c r="CU23" s="10">
        <v>0</v>
      </c>
      <c r="CV23" s="10">
        <v>0</v>
      </c>
      <c r="CW23" s="10">
        <v>0</v>
      </c>
      <c r="CX23" s="10">
        <v>0</v>
      </c>
      <c r="CY23" s="10">
        <v>0</v>
      </c>
      <c r="DA23" s="10">
        <v>0</v>
      </c>
      <c r="DB23" s="10">
        <v>0</v>
      </c>
      <c r="DC23" s="10">
        <v>0</v>
      </c>
      <c r="DD23" s="10">
        <v>0</v>
      </c>
      <c r="DE23" s="10">
        <v>0</v>
      </c>
      <c r="DF23" s="10">
        <v>0</v>
      </c>
      <c r="DG23" s="10">
        <v>0</v>
      </c>
      <c r="DH23" s="10">
        <v>0</v>
      </c>
      <c r="DI23" s="10">
        <v>0</v>
      </c>
      <c r="DJ23" s="10">
        <v>0</v>
      </c>
      <c r="DL23" s="91">
        <v>6683.7964833333263</v>
      </c>
      <c r="DM23" s="91">
        <v>6683.7964833333263</v>
      </c>
      <c r="DN23" s="91">
        <v>6683.7964833333263</v>
      </c>
      <c r="DO23" s="91">
        <v>6683.7964833333263</v>
      </c>
      <c r="DP23" s="91">
        <v>6683.7964833333263</v>
      </c>
      <c r="DQ23" s="91">
        <v>6683.7964833333263</v>
      </c>
      <c r="DR23" s="91">
        <v>6683.7964833333263</v>
      </c>
      <c r="DS23" s="91">
        <v>6683.7964833333263</v>
      </c>
      <c r="DT23" s="91">
        <v>6683.7964833333263</v>
      </c>
      <c r="DU23" s="91">
        <v>6683.7964833333263</v>
      </c>
      <c r="DW23" s="10">
        <v>0</v>
      </c>
      <c r="DX23" s="10">
        <v>0</v>
      </c>
      <c r="DY23" s="10">
        <v>0</v>
      </c>
      <c r="DZ23" s="10">
        <v>0</v>
      </c>
      <c r="EA23" s="10">
        <v>0</v>
      </c>
      <c r="EB23" s="10">
        <v>0</v>
      </c>
      <c r="EC23" s="10">
        <v>0</v>
      </c>
      <c r="ED23" s="10">
        <v>0</v>
      </c>
      <c r="EE23" s="10">
        <v>0</v>
      </c>
      <c r="EF23" s="10">
        <v>0</v>
      </c>
    </row>
    <row r="24" spans="4:136" ht="24" x14ac:dyDescent="0.2">
      <c r="D24" s="10" t="s">
        <v>282</v>
      </c>
      <c r="E24" s="89">
        <v>53.545699999999997</v>
      </c>
      <c r="F24" s="89">
        <v>-2.9831500000000002</v>
      </c>
      <c r="G24" s="10" t="s">
        <v>1005</v>
      </c>
      <c r="I24" s="91">
        <v>2028.6810656666687</v>
      </c>
      <c r="J24" s="10" t="s">
        <v>76</v>
      </c>
      <c r="K24" s="90">
        <v>30.962993111164522</v>
      </c>
      <c r="L24" s="10" t="s">
        <v>76</v>
      </c>
      <c r="M24" s="10" t="s">
        <v>78</v>
      </c>
      <c r="N24" s="10" t="s">
        <v>255</v>
      </c>
      <c r="O24" s="10" t="s">
        <v>963</v>
      </c>
      <c r="P24" s="10" t="s">
        <v>964</v>
      </c>
      <c r="Q24" s="10" t="s">
        <v>81</v>
      </c>
      <c r="S24" s="10" t="s">
        <v>1001</v>
      </c>
      <c r="T24" s="10" t="s">
        <v>79</v>
      </c>
      <c r="U24" s="10" t="s">
        <v>79</v>
      </c>
      <c r="W24" s="10" t="s">
        <v>78</v>
      </c>
      <c r="X24" s="10" t="s">
        <v>79</v>
      </c>
      <c r="Y24" s="10" t="s">
        <v>79</v>
      </c>
      <c r="Z24" s="10" t="s">
        <v>81</v>
      </c>
      <c r="AB24" s="10" t="s">
        <v>81</v>
      </c>
      <c r="AC24" s="10" t="s">
        <v>81</v>
      </c>
      <c r="AE24" s="93" t="s">
        <v>1006</v>
      </c>
      <c r="AG24" s="41" t="s">
        <v>224</v>
      </c>
      <c r="AH24" s="41" t="s">
        <v>223</v>
      </c>
      <c r="AI24" s="91">
        <v>73.67920769824768</v>
      </c>
      <c r="AJ24" s="15" t="s">
        <v>968</v>
      </c>
      <c r="AK24" s="41" t="s">
        <v>162</v>
      </c>
      <c r="AL24" s="41" t="s">
        <v>161</v>
      </c>
      <c r="AM24" s="91">
        <v>16.555627675141928</v>
      </c>
      <c r="AN24" s="10" t="s">
        <v>968</v>
      </c>
      <c r="AP24" s="10">
        <v>0</v>
      </c>
      <c r="AQ24" s="10">
        <v>0</v>
      </c>
      <c r="AR24" s="10">
        <v>0</v>
      </c>
      <c r="AS24" s="10">
        <v>0</v>
      </c>
      <c r="AT24" s="10">
        <v>0</v>
      </c>
      <c r="AU24" s="10">
        <v>0</v>
      </c>
      <c r="AV24" s="10">
        <v>0</v>
      </c>
      <c r="AW24" s="10">
        <v>0</v>
      </c>
      <c r="AX24" s="10">
        <v>0</v>
      </c>
      <c r="AY24" s="10">
        <v>0</v>
      </c>
      <c r="AZ24" s="10">
        <v>0</v>
      </c>
      <c r="BA24" s="10">
        <v>0</v>
      </c>
      <c r="BC24" s="10">
        <v>0</v>
      </c>
      <c r="BD24" s="10">
        <v>0</v>
      </c>
      <c r="BE24" s="10">
        <v>0</v>
      </c>
      <c r="BF24" s="10">
        <v>0</v>
      </c>
      <c r="BG24" s="10">
        <v>0</v>
      </c>
      <c r="BH24" s="10">
        <v>0</v>
      </c>
      <c r="BI24" s="10">
        <v>0</v>
      </c>
      <c r="BJ24" s="10">
        <v>0</v>
      </c>
      <c r="BK24" s="10">
        <v>0</v>
      </c>
      <c r="BL24" s="10">
        <v>0</v>
      </c>
      <c r="BM24" s="10">
        <v>0</v>
      </c>
      <c r="BN24" s="10">
        <v>0</v>
      </c>
      <c r="BP24" s="91">
        <v>198.01814988134012</v>
      </c>
      <c r="BQ24" s="91">
        <v>204.61875487738479</v>
      </c>
      <c r="BR24" s="91">
        <v>198.01814988134012</v>
      </c>
      <c r="BS24" s="91">
        <v>204.61875487738479</v>
      </c>
      <c r="BT24" s="91">
        <v>204.61875487738479</v>
      </c>
      <c r="BU24" s="91">
        <v>191.41754488529546</v>
      </c>
      <c r="BV24" s="91">
        <v>204.61875487738479</v>
      </c>
      <c r="BW24" s="91">
        <v>198.01814988134012</v>
      </c>
      <c r="BX24" s="91">
        <v>204.61875487738479</v>
      </c>
      <c r="BY24" s="91">
        <v>198.01814988134012</v>
      </c>
      <c r="BZ24" s="91">
        <v>204.61875487738479</v>
      </c>
      <c r="CA24" s="91">
        <v>204.61875487738479</v>
      </c>
      <c r="CC24" s="10">
        <v>0</v>
      </c>
      <c r="CD24" s="10">
        <v>0</v>
      </c>
      <c r="CE24" s="10">
        <v>0</v>
      </c>
      <c r="CF24" s="10">
        <v>0</v>
      </c>
      <c r="CG24" s="10">
        <v>0</v>
      </c>
      <c r="CH24" s="10">
        <v>0</v>
      </c>
      <c r="CI24" s="10">
        <v>0</v>
      </c>
      <c r="CJ24" s="10">
        <v>0</v>
      </c>
      <c r="CK24" s="10">
        <v>0</v>
      </c>
      <c r="CL24" s="10">
        <v>0</v>
      </c>
      <c r="CM24" s="10">
        <v>0</v>
      </c>
      <c r="CN24" s="10">
        <v>0</v>
      </c>
      <c r="CP24" s="10">
        <v>0</v>
      </c>
      <c r="CQ24" s="10">
        <v>0</v>
      </c>
      <c r="CR24" s="10">
        <v>0</v>
      </c>
      <c r="CS24" s="10">
        <v>0</v>
      </c>
      <c r="CT24" s="10">
        <v>0</v>
      </c>
      <c r="CU24" s="10">
        <v>0</v>
      </c>
      <c r="CV24" s="10">
        <v>0</v>
      </c>
      <c r="CW24" s="10">
        <v>0</v>
      </c>
      <c r="CX24" s="10">
        <v>0</v>
      </c>
      <c r="CY24" s="10">
        <v>0</v>
      </c>
      <c r="DA24" s="10">
        <v>0</v>
      </c>
      <c r="DB24" s="10">
        <v>0</v>
      </c>
      <c r="DC24" s="10">
        <v>0</v>
      </c>
      <c r="DD24" s="10">
        <v>0</v>
      </c>
      <c r="DE24" s="10">
        <v>0</v>
      </c>
      <c r="DF24" s="10">
        <v>0</v>
      </c>
      <c r="DG24" s="10">
        <v>0</v>
      </c>
      <c r="DH24" s="10">
        <v>0</v>
      </c>
      <c r="DI24" s="10">
        <v>0</v>
      </c>
      <c r="DJ24" s="10">
        <v>0</v>
      </c>
      <c r="DL24" s="91">
        <v>2415.8214285523495</v>
      </c>
      <c r="DM24" s="91">
        <v>2415.8214285523495</v>
      </c>
      <c r="DN24" s="91">
        <v>2415.8214285523495</v>
      </c>
      <c r="DO24" s="91">
        <v>2415.8214285523495</v>
      </c>
      <c r="DP24" s="91">
        <v>2415.8214285523495</v>
      </c>
      <c r="DQ24" s="91">
        <v>2415.8214285523495</v>
      </c>
      <c r="DR24" s="91">
        <v>2415.8214285523495</v>
      </c>
      <c r="DS24" s="91">
        <v>2415.8214285523495</v>
      </c>
      <c r="DT24" s="91">
        <v>2415.8214285523495</v>
      </c>
      <c r="DU24" s="91">
        <v>2415.8214285523495</v>
      </c>
      <c r="DW24" s="10">
        <v>0</v>
      </c>
      <c r="DX24" s="10">
        <v>0</v>
      </c>
      <c r="DY24" s="10">
        <v>0</v>
      </c>
      <c r="DZ24" s="10">
        <v>0</v>
      </c>
      <c r="EA24" s="10">
        <v>0</v>
      </c>
      <c r="EB24" s="10">
        <v>0</v>
      </c>
      <c r="EC24" s="10">
        <v>0</v>
      </c>
      <c r="ED24" s="10">
        <v>0</v>
      </c>
      <c r="EE24" s="10">
        <v>0</v>
      </c>
      <c r="EF24" s="10">
        <v>0</v>
      </c>
    </row>
    <row r="25" spans="4:136" ht="24" x14ac:dyDescent="0.2">
      <c r="D25" s="10" t="s">
        <v>293</v>
      </c>
      <c r="E25" s="89">
        <v>53.394599999999997</v>
      </c>
      <c r="F25" s="89">
        <v>-2.8319100000000001</v>
      </c>
      <c r="G25" s="10" t="s">
        <v>1007</v>
      </c>
      <c r="I25" s="91">
        <v>1383.8909951384635</v>
      </c>
      <c r="J25" s="10" t="s">
        <v>76</v>
      </c>
      <c r="K25" s="90">
        <v>3.8171975401919007</v>
      </c>
      <c r="L25" s="10" t="s">
        <v>76</v>
      </c>
      <c r="M25" s="10" t="s">
        <v>78</v>
      </c>
      <c r="N25" s="10" t="s">
        <v>308</v>
      </c>
      <c r="O25" s="10" t="s">
        <v>963</v>
      </c>
      <c r="P25" s="10" t="s">
        <v>992</v>
      </c>
      <c r="Q25" s="10" t="s">
        <v>81</v>
      </c>
      <c r="S25" s="10" t="s">
        <v>1008</v>
      </c>
      <c r="T25" s="10" t="s">
        <v>79</v>
      </c>
      <c r="U25" s="10" t="s">
        <v>79</v>
      </c>
      <c r="W25" s="10" t="s">
        <v>78</v>
      </c>
      <c r="X25" s="10" t="s">
        <v>79</v>
      </c>
      <c r="Y25" s="10" t="s">
        <v>79</v>
      </c>
      <c r="Z25" s="10" t="s">
        <v>81</v>
      </c>
      <c r="AB25" s="10" t="s">
        <v>81</v>
      </c>
      <c r="AC25" s="10" t="s">
        <v>81</v>
      </c>
      <c r="AE25" s="93" t="s">
        <v>1009</v>
      </c>
      <c r="AG25" s="41" t="s">
        <v>224</v>
      </c>
      <c r="AH25" s="41" t="s">
        <v>223</v>
      </c>
      <c r="AI25" s="91">
        <v>59.066963029746468</v>
      </c>
      <c r="AJ25" s="15" t="s">
        <v>87</v>
      </c>
      <c r="AK25" s="41" t="s">
        <v>447</v>
      </c>
      <c r="AL25" s="41" t="s">
        <v>1010</v>
      </c>
      <c r="AM25" s="91">
        <v>18.506868604770542</v>
      </c>
      <c r="AN25" s="10" t="s">
        <v>87</v>
      </c>
      <c r="AP25" s="10" t="s">
        <v>81</v>
      </c>
      <c r="AQ25" s="10" t="s">
        <v>81</v>
      </c>
      <c r="AR25" s="10" t="s">
        <v>81</v>
      </c>
      <c r="AS25" s="10" t="s">
        <v>81</v>
      </c>
      <c r="AT25" s="10" t="s">
        <v>81</v>
      </c>
      <c r="AU25" s="10" t="s">
        <v>81</v>
      </c>
      <c r="AV25" s="10" t="s">
        <v>81</v>
      </c>
      <c r="AW25" s="10" t="s">
        <v>81</v>
      </c>
      <c r="AX25" s="10" t="s">
        <v>81</v>
      </c>
      <c r="AY25" s="10" t="s">
        <v>81</v>
      </c>
      <c r="AZ25" s="10" t="s">
        <v>81</v>
      </c>
      <c r="BA25" s="10" t="s">
        <v>81</v>
      </c>
      <c r="BC25" s="10" t="s">
        <v>81</v>
      </c>
      <c r="BD25" s="10" t="s">
        <v>81</v>
      </c>
      <c r="BE25" s="10" t="s">
        <v>81</v>
      </c>
      <c r="BF25" s="10" t="s">
        <v>81</v>
      </c>
      <c r="BG25" s="10" t="s">
        <v>81</v>
      </c>
      <c r="BH25" s="10" t="s">
        <v>81</v>
      </c>
      <c r="BI25" s="10" t="s">
        <v>81</v>
      </c>
      <c r="BJ25" s="10" t="s">
        <v>81</v>
      </c>
      <c r="BK25" s="10" t="s">
        <v>81</v>
      </c>
      <c r="BL25" s="10" t="s">
        <v>81</v>
      </c>
      <c r="BM25" s="10" t="s">
        <v>81</v>
      </c>
      <c r="BN25" s="10" t="s">
        <v>81</v>
      </c>
      <c r="BP25" s="91" t="s">
        <v>81</v>
      </c>
      <c r="BQ25" s="91" t="s">
        <v>81</v>
      </c>
      <c r="BR25" s="91" t="s">
        <v>81</v>
      </c>
      <c r="BS25" s="91" t="s">
        <v>81</v>
      </c>
      <c r="BT25" s="91" t="s">
        <v>81</v>
      </c>
      <c r="BU25" s="91" t="s">
        <v>81</v>
      </c>
      <c r="BV25" s="91" t="s">
        <v>81</v>
      </c>
      <c r="BW25" s="91" t="s">
        <v>81</v>
      </c>
      <c r="BX25" s="91" t="s">
        <v>81</v>
      </c>
      <c r="BY25" s="91" t="s">
        <v>81</v>
      </c>
      <c r="BZ25" s="91" t="s">
        <v>81</v>
      </c>
      <c r="CA25" s="91" t="s">
        <v>81</v>
      </c>
      <c r="CC25" s="10" t="s">
        <v>81</v>
      </c>
      <c r="CD25" s="10" t="s">
        <v>81</v>
      </c>
      <c r="CE25" s="10" t="s">
        <v>81</v>
      </c>
      <c r="CF25" s="10" t="s">
        <v>81</v>
      </c>
      <c r="CG25" s="10" t="s">
        <v>81</v>
      </c>
      <c r="CH25" s="10" t="s">
        <v>81</v>
      </c>
      <c r="CI25" s="10" t="s">
        <v>81</v>
      </c>
      <c r="CJ25" s="10" t="s">
        <v>81</v>
      </c>
      <c r="CK25" s="10" t="s">
        <v>81</v>
      </c>
      <c r="CL25" s="10" t="s">
        <v>81</v>
      </c>
      <c r="CM25" s="10" t="s">
        <v>81</v>
      </c>
      <c r="CN25" s="10" t="s">
        <v>81</v>
      </c>
      <c r="CP25" s="10" t="s">
        <v>81</v>
      </c>
      <c r="CQ25" s="10" t="s">
        <v>81</v>
      </c>
      <c r="CR25" s="10" t="s">
        <v>81</v>
      </c>
      <c r="CS25" s="10" t="s">
        <v>81</v>
      </c>
      <c r="CT25" s="10" t="s">
        <v>81</v>
      </c>
      <c r="CU25" s="10" t="s">
        <v>81</v>
      </c>
      <c r="CV25" s="10" t="s">
        <v>81</v>
      </c>
      <c r="CW25" s="10" t="s">
        <v>81</v>
      </c>
      <c r="CX25" s="10" t="s">
        <v>81</v>
      </c>
      <c r="CY25" s="10" t="s">
        <v>81</v>
      </c>
      <c r="DA25" s="10" t="s">
        <v>81</v>
      </c>
      <c r="DB25" s="10" t="s">
        <v>81</v>
      </c>
      <c r="DC25" s="10" t="s">
        <v>81</v>
      </c>
      <c r="DD25" s="10" t="s">
        <v>81</v>
      </c>
      <c r="DE25" s="10" t="s">
        <v>81</v>
      </c>
      <c r="DF25" s="10" t="s">
        <v>81</v>
      </c>
      <c r="DG25" s="10" t="s">
        <v>81</v>
      </c>
      <c r="DH25" s="10" t="s">
        <v>81</v>
      </c>
      <c r="DI25" s="10" t="s">
        <v>81</v>
      </c>
      <c r="DJ25" s="10" t="s">
        <v>81</v>
      </c>
      <c r="DL25" s="91" t="s">
        <v>81</v>
      </c>
      <c r="DM25" s="91" t="s">
        <v>81</v>
      </c>
      <c r="DN25" s="91" t="s">
        <v>81</v>
      </c>
      <c r="DO25" s="91" t="s">
        <v>81</v>
      </c>
      <c r="DP25" s="91" t="s">
        <v>81</v>
      </c>
      <c r="DQ25" s="91" t="s">
        <v>81</v>
      </c>
      <c r="DR25" s="91" t="s">
        <v>81</v>
      </c>
      <c r="DS25" s="91" t="s">
        <v>81</v>
      </c>
      <c r="DT25" s="91" t="s">
        <v>81</v>
      </c>
      <c r="DU25" s="91" t="s">
        <v>81</v>
      </c>
      <c r="DW25" s="10" t="s">
        <v>81</v>
      </c>
      <c r="DX25" s="10" t="s">
        <v>81</v>
      </c>
      <c r="DY25" s="10" t="s">
        <v>81</v>
      </c>
      <c r="DZ25" s="10" t="s">
        <v>81</v>
      </c>
      <c r="EA25" s="10" t="s">
        <v>81</v>
      </c>
      <c r="EB25" s="10" t="s">
        <v>81</v>
      </c>
      <c r="EC25" s="10" t="s">
        <v>81</v>
      </c>
      <c r="ED25" s="10" t="s">
        <v>81</v>
      </c>
      <c r="EE25" s="10" t="s">
        <v>81</v>
      </c>
      <c r="EF25" s="10" t="s">
        <v>81</v>
      </c>
    </row>
    <row r="26" spans="4:136" ht="36" x14ac:dyDescent="0.2">
      <c r="D26" s="10" t="s">
        <v>297</v>
      </c>
      <c r="E26" s="89">
        <v>53.796399999999998</v>
      </c>
      <c r="F26" s="89">
        <v>-2.37303</v>
      </c>
      <c r="G26" s="10" t="s">
        <v>1011</v>
      </c>
      <c r="I26" s="91">
        <v>9342.5308127499884</v>
      </c>
      <c r="J26" s="10" t="s">
        <v>76</v>
      </c>
      <c r="K26" s="90">
        <v>27.35255004256415</v>
      </c>
      <c r="L26" s="10" t="s">
        <v>76</v>
      </c>
      <c r="M26" s="10" t="s">
        <v>78</v>
      </c>
      <c r="N26" s="10" t="s">
        <v>1012</v>
      </c>
      <c r="O26" s="10" t="s">
        <v>963</v>
      </c>
      <c r="P26" s="10" t="s">
        <v>964</v>
      </c>
      <c r="Q26" s="10" t="s">
        <v>81</v>
      </c>
      <c r="S26" s="10" t="s">
        <v>972</v>
      </c>
      <c r="T26" s="10" t="s">
        <v>79</v>
      </c>
      <c r="U26" s="10" t="s">
        <v>79</v>
      </c>
      <c r="W26" s="10" t="s">
        <v>78</v>
      </c>
      <c r="X26" s="10" t="s">
        <v>79</v>
      </c>
      <c r="Y26" s="10" t="s">
        <v>79</v>
      </c>
      <c r="Z26" s="10" t="s">
        <v>81</v>
      </c>
      <c r="AB26" s="10" t="s">
        <v>81</v>
      </c>
      <c r="AC26" s="10" t="s">
        <v>81</v>
      </c>
      <c r="AE26" s="93" t="s">
        <v>1013</v>
      </c>
      <c r="AG26" s="41" t="s">
        <v>224</v>
      </c>
      <c r="AH26" s="41" t="s">
        <v>223</v>
      </c>
      <c r="AI26" s="91">
        <v>83.267405509352827</v>
      </c>
      <c r="AJ26" s="15" t="s">
        <v>968</v>
      </c>
      <c r="AK26" s="41" t="s">
        <v>162</v>
      </c>
      <c r="AL26" s="41" t="s">
        <v>161</v>
      </c>
      <c r="AM26" s="91">
        <v>15.644532929360935</v>
      </c>
      <c r="AN26" s="10" t="s">
        <v>968</v>
      </c>
      <c r="AP26" s="10">
        <v>0</v>
      </c>
      <c r="AQ26" s="10">
        <v>0</v>
      </c>
      <c r="AR26" s="10">
        <v>0</v>
      </c>
      <c r="AS26" s="10">
        <v>0</v>
      </c>
      <c r="AT26" s="10">
        <v>0</v>
      </c>
      <c r="AU26" s="10">
        <v>0</v>
      </c>
      <c r="AV26" s="10">
        <v>0</v>
      </c>
      <c r="AW26" s="10">
        <v>0</v>
      </c>
      <c r="AX26" s="10">
        <v>0</v>
      </c>
      <c r="AY26" s="10">
        <v>0</v>
      </c>
      <c r="AZ26" s="10">
        <v>0</v>
      </c>
      <c r="BA26" s="10">
        <v>0</v>
      </c>
      <c r="BC26" s="10">
        <v>0</v>
      </c>
      <c r="BD26" s="10">
        <v>0</v>
      </c>
      <c r="BE26" s="10">
        <v>0</v>
      </c>
      <c r="BF26" s="10">
        <v>0</v>
      </c>
      <c r="BG26" s="10">
        <v>0</v>
      </c>
      <c r="BH26" s="10">
        <v>0</v>
      </c>
      <c r="BI26" s="10">
        <v>0</v>
      </c>
      <c r="BJ26" s="10">
        <v>0</v>
      </c>
      <c r="BK26" s="10">
        <v>0</v>
      </c>
      <c r="BL26" s="10">
        <v>0</v>
      </c>
      <c r="BM26" s="10">
        <v>0</v>
      </c>
      <c r="BN26" s="10">
        <v>0</v>
      </c>
      <c r="BP26" s="91">
        <v>566.82561122170159</v>
      </c>
      <c r="BQ26" s="91">
        <v>585.719798262425</v>
      </c>
      <c r="BR26" s="91">
        <v>566.82561122170159</v>
      </c>
      <c r="BS26" s="91">
        <v>585.719798262425</v>
      </c>
      <c r="BT26" s="91">
        <v>585.719798262425</v>
      </c>
      <c r="BU26" s="91">
        <v>547.9314241809783</v>
      </c>
      <c r="BV26" s="91">
        <v>585.719798262425</v>
      </c>
      <c r="BW26" s="91">
        <v>566.82561122170159</v>
      </c>
      <c r="BX26" s="91">
        <v>585.719798262425</v>
      </c>
      <c r="BY26" s="91">
        <v>566.82561122170159</v>
      </c>
      <c r="BZ26" s="91">
        <v>585.719798262425</v>
      </c>
      <c r="CA26" s="91">
        <v>585.719798262425</v>
      </c>
      <c r="CC26" s="10">
        <v>0</v>
      </c>
      <c r="CD26" s="10">
        <v>0</v>
      </c>
      <c r="CE26" s="10">
        <v>0</v>
      </c>
      <c r="CF26" s="10">
        <v>0</v>
      </c>
      <c r="CG26" s="10">
        <v>0</v>
      </c>
      <c r="CH26" s="10">
        <v>0</v>
      </c>
      <c r="CI26" s="10">
        <v>0</v>
      </c>
      <c r="CJ26" s="10">
        <v>0</v>
      </c>
      <c r="CK26" s="10">
        <v>0</v>
      </c>
      <c r="CL26" s="10">
        <v>0</v>
      </c>
      <c r="CM26" s="10">
        <v>0</v>
      </c>
      <c r="CN26" s="10">
        <v>0</v>
      </c>
      <c r="CP26" s="10">
        <v>0</v>
      </c>
      <c r="CQ26" s="10">
        <v>0</v>
      </c>
      <c r="CR26" s="10">
        <v>0</v>
      </c>
      <c r="CS26" s="10">
        <v>0</v>
      </c>
      <c r="CT26" s="10">
        <v>0</v>
      </c>
      <c r="CU26" s="10">
        <v>0</v>
      </c>
      <c r="CV26" s="10">
        <v>0</v>
      </c>
      <c r="CW26" s="10">
        <v>0</v>
      </c>
      <c r="CX26" s="10">
        <v>0</v>
      </c>
      <c r="CY26" s="10">
        <v>0</v>
      </c>
      <c r="DA26" s="10">
        <v>0</v>
      </c>
      <c r="DB26" s="10">
        <v>0</v>
      </c>
      <c r="DC26" s="10">
        <v>0</v>
      </c>
      <c r="DD26" s="10">
        <v>0</v>
      </c>
      <c r="DE26" s="10">
        <v>0</v>
      </c>
      <c r="DF26" s="10">
        <v>0</v>
      </c>
      <c r="DG26" s="10">
        <v>0</v>
      </c>
      <c r="DH26" s="10">
        <v>0</v>
      </c>
      <c r="DI26" s="10">
        <v>0</v>
      </c>
      <c r="DJ26" s="10">
        <v>0</v>
      </c>
      <c r="DL26" s="91">
        <v>6915.2724569047605</v>
      </c>
      <c r="DM26" s="91">
        <v>6915.2724569047605</v>
      </c>
      <c r="DN26" s="91">
        <v>6915.2724569047605</v>
      </c>
      <c r="DO26" s="91">
        <v>6915.2724569047605</v>
      </c>
      <c r="DP26" s="91">
        <v>6915.2724569047605</v>
      </c>
      <c r="DQ26" s="91">
        <v>6915.2724569047605</v>
      </c>
      <c r="DR26" s="91">
        <v>6915.2724569047605</v>
      </c>
      <c r="DS26" s="91">
        <v>6915.2724569047605</v>
      </c>
      <c r="DT26" s="91">
        <v>6915.2724569047605</v>
      </c>
      <c r="DU26" s="91">
        <v>6915.2724569047605</v>
      </c>
      <c r="DW26" s="10">
        <v>0</v>
      </c>
      <c r="DX26" s="10">
        <v>0</v>
      </c>
      <c r="DY26" s="10">
        <v>0</v>
      </c>
      <c r="DZ26" s="10">
        <v>0</v>
      </c>
      <c r="EA26" s="10">
        <v>0</v>
      </c>
      <c r="EB26" s="10">
        <v>0</v>
      </c>
      <c r="EC26" s="10">
        <v>0</v>
      </c>
      <c r="ED26" s="10">
        <v>0</v>
      </c>
      <c r="EE26" s="10">
        <v>0</v>
      </c>
      <c r="EF26" s="10">
        <v>0</v>
      </c>
    </row>
    <row r="27" spans="4:136" ht="24" x14ac:dyDescent="0.2">
      <c r="D27" s="10" t="s">
        <v>323</v>
      </c>
      <c r="E27" s="89">
        <v>54.023299999999999</v>
      </c>
      <c r="F27" s="89">
        <v>-2.8229500000000001</v>
      </c>
      <c r="G27" s="10" t="s">
        <v>321</v>
      </c>
      <c r="I27" s="91">
        <v>2225.2319563636361</v>
      </c>
      <c r="J27" s="10" t="s">
        <v>76</v>
      </c>
      <c r="K27" s="90">
        <v>20.836363636363636</v>
      </c>
      <c r="L27" s="10" t="s">
        <v>76</v>
      </c>
      <c r="M27" s="10" t="s">
        <v>78</v>
      </c>
      <c r="N27" s="10" t="s">
        <v>1014</v>
      </c>
      <c r="O27" s="10" t="s">
        <v>963</v>
      </c>
      <c r="P27" s="10" t="s">
        <v>970</v>
      </c>
      <c r="Q27" s="10" t="s">
        <v>980</v>
      </c>
      <c r="S27" s="10" t="s">
        <v>972</v>
      </c>
      <c r="T27" s="10" t="s">
        <v>79</v>
      </c>
      <c r="U27" s="10" t="s">
        <v>78</v>
      </c>
      <c r="W27" s="10" t="s">
        <v>79</v>
      </c>
      <c r="X27" s="10" t="s">
        <v>79</v>
      </c>
      <c r="Y27" s="10" t="s">
        <v>79</v>
      </c>
      <c r="Z27" s="10" t="s">
        <v>78</v>
      </c>
      <c r="AB27" s="10" t="s">
        <v>973</v>
      </c>
      <c r="AC27" s="10">
        <v>2032</v>
      </c>
      <c r="AE27" s="93" t="s">
        <v>1015</v>
      </c>
      <c r="AG27" s="41" t="s">
        <v>967</v>
      </c>
      <c r="AH27" s="41" t="s">
        <v>967</v>
      </c>
      <c r="AI27" s="91">
        <v>100</v>
      </c>
      <c r="AJ27" s="15" t="s">
        <v>975</v>
      </c>
      <c r="AK27" s="41"/>
      <c r="AL27" s="41"/>
      <c r="AM27" s="91"/>
      <c r="AN27" s="10"/>
      <c r="AP27" s="10">
        <v>0</v>
      </c>
      <c r="AQ27" s="10">
        <v>0</v>
      </c>
      <c r="AR27" s="10">
        <v>0</v>
      </c>
      <c r="AS27" s="10">
        <v>0</v>
      </c>
      <c r="AT27" s="10">
        <v>0</v>
      </c>
      <c r="AU27" s="10">
        <v>0</v>
      </c>
      <c r="AV27" s="10">
        <v>0</v>
      </c>
      <c r="AW27" s="10">
        <v>0</v>
      </c>
      <c r="AX27" s="10">
        <v>0</v>
      </c>
      <c r="AY27" s="10">
        <v>0</v>
      </c>
      <c r="AZ27" s="10">
        <v>0</v>
      </c>
      <c r="BA27" s="10">
        <v>0</v>
      </c>
      <c r="BC27" s="10">
        <v>0</v>
      </c>
      <c r="BD27" s="10">
        <v>0</v>
      </c>
      <c r="BE27" s="10">
        <v>0</v>
      </c>
      <c r="BF27" s="10">
        <v>0</v>
      </c>
      <c r="BG27" s="10">
        <v>0</v>
      </c>
      <c r="BH27" s="10">
        <v>0</v>
      </c>
      <c r="BI27" s="10">
        <v>0</v>
      </c>
      <c r="BJ27" s="10">
        <v>0</v>
      </c>
      <c r="BK27" s="10">
        <v>0</v>
      </c>
      <c r="BL27" s="10">
        <v>0</v>
      </c>
      <c r="BM27" s="10">
        <v>0</v>
      </c>
      <c r="BN27" s="10">
        <v>0</v>
      </c>
      <c r="BP27" s="91">
        <v>0</v>
      </c>
      <c r="BQ27" s="91">
        <v>0</v>
      </c>
      <c r="BR27" s="91">
        <v>0</v>
      </c>
      <c r="BS27" s="91">
        <v>0</v>
      </c>
      <c r="BT27" s="91">
        <v>0</v>
      </c>
      <c r="BU27" s="91">
        <v>0</v>
      </c>
      <c r="BV27" s="91">
        <v>0</v>
      </c>
      <c r="BW27" s="91">
        <v>0</v>
      </c>
      <c r="BX27" s="91">
        <v>0</v>
      </c>
      <c r="BY27" s="91">
        <v>0</v>
      </c>
      <c r="BZ27" s="91">
        <v>0</v>
      </c>
      <c r="CA27" s="91">
        <v>0</v>
      </c>
      <c r="CC27" s="10">
        <v>0</v>
      </c>
      <c r="CD27" s="10">
        <v>0</v>
      </c>
      <c r="CE27" s="10">
        <v>0</v>
      </c>
      <c r="CF27" s="10">
        <v>0</v>
      </c>
      <c r="CG27" s="10">
        <v>0</v>
      </c>
      <c r="CH27" s="10">
        <v>0</v>
      </c>
      <c r="CI27" s="10">
        <v>0</v>
      </c>
      <c r="CJ27" s="10">
        <v>0</v>
      </c>
      <c r="CK27" s="10">
        <v>0</v>
      </c>
      <c r="CL27" s="10">
        <v>0</v>
      </c>
      <c r="CM27" s="10">
        <v>0</v>
      </c>
      <c r="CN27" s="10">
        <v>0</v>
      </c>
      <c r="CP27" s="10">
        <v>0</v>
      </c>
      <c r="CQ27" s="10">
        <v>0</v>
      </c>
      <c r="CR27" s="10">
        <v>0</v>
      </c>
      <c r="CS27" s="10">
        <v>0</v>
      </c>
      <c r="CT27" s="10">
        <v>0</v>
      </c>
      <c r="CU27" s="10">
        <v>0</v>
      </c>
      <c r="CV27" s="10">
        <v>0</v>
      </c>
      <c r="CW27" s="10">
        <v>0</v>
      </c>
      <c r="CX27" s="10">
        <v>0</v>
      </c>
      <c r="CY27" s="10">
        <v>0</v>
      </c>
      <c r="DA27" s="10">
        <v>0</v>
      </c>
      <c r="DB27" s="10">
        <v>0</v>
      </c>
      <c r="DC27" s="10">
        <v>0</v>
      </c>
      <c r="DD27" s="10">
        <v>0</v>
      </c>
      <c r="DE27" s="10">
        <v>0</v>
      </c>
      <c r="DF27" s="10">
        <v>0</v>
      </c>
      <c r="DG27" s="10">
        <v>0</v>
      </c>
      <c r="DH27" s="10">
        <v>0</v>
      </c>
      <c r="DI27" s="10">
        <v>0</v>
      </c>
      <c r="DJ27" s="10">
        <v>0</v>
      </c>
      <c r="DL27" s="91">
        <v>8692.326593406593</v>
      </c>
      <c r="DM27" s="91">
        <v>0</v>
      </c>
      <c r="DN27" s="91">
        <v>0</v>
      </c>
      <c r="DO27" s="91">
        <v>0</v>
      </c>
      <c r="DP27" s="91">
        <v>0</v>
      </c>
      <c r="DQ27" s="91">
        <v>0</v>
      </c>
      <c r="DR27" s="91">
        <v>0</v>
      </c>
      <c r="DS27" s="91">
        <v>0</v>
      </c>
      <c r="DT27" s="91">
        <v>0</v>
      </c>
      <c r="DU27" s="91">
        <v>0</v>
      </c>
      <c r="DW27" s="10">
        <v>0</v>
      </c>
      <c r="DX27" s="10">
        <v>0</v>
      </c>
      <c r="DY27" s="10">
        <v>0</v>
      </c>
      <c r="DZ27" s="10">
        <v>0</v>
      </c>
      <c r="EA27" s="10">
        <v>0</v>
      </c>
      <c r="EB27" s="10">
        <v>0</v>
      </c>
      <c r="EC27" s="10">
        <v>0</v>
      </c>
      <c r="ED27" s="10">
        <v>0</v>
      </c>
      <c r="EE27" s="10">
        <v>0</v>
      </c>
      <c r="EF27" s="10">
        <v>0</v>
      </c>
    </row>
    <row r="28" spans="4:136" ht="24" x14ac:dyDescent="0.2">
      <c r="D28" s="10" t="s">
        <v>328</v>
      </c>
      <c r="E28" s="89">
        <v>53.488</v>
      </c>
      <c r="F28" s="89">
        <v>-2.5093100000000002</v>
      </c>
      <c r="G28" s="10" t="s">
        <v>327</v>
      </c>
      <c r="I28" s="91">
        <v>2295.1701569999991</v>
      </c>
      <c r="J28" s="10" t="s">
        <v>76</v>
      </c>
      <c r="K28" s="90">
        <v>36.469999999999992</v>
      </c>
      <c r="L28" s="10" t="s">
        <v>76</v>
      </c>
      <c r="M28" s="10" t="s">
        <v>78</v>
      </c>
      <c r="N28" s="10" t="s">
        <v>1012</v>
      </c>
      <c r="O28" s="10" t="s">
        <v>963</v>
      </c>
      <c r="P28" s="10" t="s">
        <v>970</v>
      </c>
      <c r="Q28" s="10" t="s">
        <v>971</v>
      </c>
      <c r="S28" s="10" t="s">
        <v>972</v>
      </c>
      <c r="T28" s="10" t="s">
        <v>79</v>
      </c>
      <c r="U28" s="10" t="s">
        <v>78</v>
      </c>
      <c r="W28" s="10" t="s">
        <v>79</v>
      </c>
      <c r="X28" s="10" t="s">
        <v>79</v>
      </c>
      <c r="Y28" s="10" t="s">
        <v>78</v>
      </c>
      <c r="Z28" s="10" t="s">
        <v>78</v>
      </c>
      <c r="AB28" s="10" t="s">
        <v>973</v>
      </c>
      <c r="AC28" s="10">
        <v>2036</v>
      </c>
      <c r="AE28" s="93" t="s">
        <v>1016</v>
      </c>
      <c r="AG28" s="41" t="s">
        <v>967</v>
      </c>
      <c r="AH28" s="41" t="s">
        <v>967</v>
      </c>
      <c r="AI28" s="91">
        <v>100</v>
      </c>
      <c r="AJ28" s="15" t="s">
        <v>975</v>
      </c>
      <c r="AK28" s="41"/>
      <c r="AL28" s="41"/>
      <c r="AM28" s="91"/>
      <c r="AN28" s="10"/>
      <c r="AP28" s="10">
        <v>0</v>
      </c>
      <c r="AQ28" s="10">
        <v>0</v>
      </c>
      <c r="AR28" s="10">
        <v>0</v>
      </c>
      <c r="AS28" s="10">
        <v>0</v>
      </c>
      <c r="AT28" s="10">
        <v>0</v>
      </c>
      <c r="AU28" s="10">
        <v>0</v>
      </c>
      <c r="AV28" s="10">
        <v>0</v>
      </c>
      <c r="AW28" s="10">
        <v>0</v>
      </c>
      <c r="AX28" s="10">
        <v>0</v>
      </c>
      <c r="AY28" s="10">
        <v>0</v>
      </c>
      <c r="AZ28" s="10">
        <v>0</v>
      </c>
      <c r="BA28" s="10">
        <v>0</v>
      </c>
      <c r="BC28" s="10">
        <v>0</v>
      </c>
      <c r="BD28" s="10">
        <v>0</v>
      </c>
      <c r="BE28" s="10">
        <v>0</v>
      </c>
      <c r="BF28" s="10">
        <v>0</v>
      </c>
      <c r="BG28" s="10">
        <v>0</v>
      </c>
      <c r="BH28" s="10">
        <v>0</v>
      </c>
      <c r="BI28" s="10">
        <v>0</v>
      </c>
      <c r="BJ28" s="10">
        <v>0</v>
      </c>
      <c r="BK28" s="10">
        <v>0</v>
      </c>
      <c r="BL28" s="10">
        <v>0</v>
      </c>
      <c r="BM28" s="10">
        <v>0</v>
      </c>
      <c r="BN28" s="10">
        <v>0</v>
      </c>
      <c r="BP28" s="91">
        <v>490.62312376148446</v>
      </c>
      <c r="BQ28" s="91">
        <v>506.9772278868673</v>
      </c>
      <c r="BR28" s="91">
        <v>490.62312376148446</v>
      </c>
      <c r="BS28" s="91">
        <v>506.9772278868673</v>
      </c>
      <c r="BT28" s="91">
        <v>506.9772278868673</v>
      </c>
      <c r="BU28" s="91">
        <v>457.91491551071891</v>
      </c>
      <c r="BV28" s="91">
        <v>506.9772278868673</v>
      </c>
      <c r="BW28" s="91">
        <v>490.62312376148446</v>
      </c>
      <c r="BX28" s="91">
        <v>506.9772278868673</v>
      </c>
      <c r="BY28" s="91">
        <v>490.62312376148446</v>
      </c>
      <c r="BZ28" s="91">
        <v>506.9772278868673</v>
      </c>
      <c r="CA28" s="91">
        <v>506.9772278868673</v>
      </c>
      <c r="CC28" s="10">
        <v>0</v>
      </c>
      <c r="CD28" s="10">
        <v>0</v>
      </c>
      <c r="CE28" s="10">
        <v>0</v>
      </c>
      <c r="CF28" s="10">
        <v>0</v>
      </c>
      <c r="CG28" s="10">
        <v>0</v>
      </c>
      <c r="CH28" s="10">
        <v>0</v>
      </c>
      <c r="CI28" s="10">
        <v>0</v>
      </c>
      <c r="CJ28" s="10">
        <v>0</v>
      </c>
      <c r="CK28" s="10">
        <v>0</v>
      </c>
      <c r="CL28" s="10">
        <v>0</v>
      </c>
      <c r="CM28" s="10">
        <v>0</v>
      </c>
      <c r="CN28" s="10">
        <v>0</v>
      </c>
      <c r="CP28" s="10">
        <v>0</v>
      </c>
      <c r="CQ28" s="10">
        <v>0</v>
      </c>
      <c r="CR28" s="10">
        <v>0</v>
      </c>
      <c r="CS28" s="10">
        <v>0</v>
      </c>
      <c r="CT28" s="10">
        <v>0</v>
      </c>
      <c r="CU28" s="10">
        <v>0</v>
      </c>
      <c r="CV28" s="10">
        <v>0</v>
      </c>
      <c r="CW28" s="10">
        <v>0</v>
      </c>
      <c r="CX28" s="10">
        <v>0</v>
      </c>
      <c r="CY28" s="10">
        <v>0</v>
      </c>
      <c r="DA28" s="10">
        <v>0</v>
      </c>
      <c r="DB28" s="10">
        <v>0</v>
      </c>
      <c r="DC28" s="10">
        <v>0</v>
      </c>
      <c r="DD28" s="10">
        <v>0</v>
      </c>
      <c r="DE28" s="10">
        <v>0</v>
      </c>
      <c r="DF28" s="10">
        <v>0</v>
      </c>
      <c r="DG28" s="10">
        <v>0</v>
      </c>
      <c r="DH28" s="10">
        <v>0</v>
      </c>
      <c r="DI28" s="10">
        <v>0</v>
      </c>
      <c r="DJ28" s="10">
        <v>0</v>
      </c>
      <c r="DL28" s="91">
        <v>5985.602109890111</v>
      </c>
      <c r="DM28" s="91">
        <v>5985.602109890111</v>
      </c>
      <c r="DN28" s="91">
        <v>5985.602109890111</v>
      </c>
      <c r="DO28" s="91">
        <v>5985.602109890111</v>
      </c>
      <c r="DP28" s="91">
        <v>5985.602109890111</v>
      </c>
      <c r="DQ28" s="91">
        <v>5985.602109890111</v>
      </c>
      <c r="DR28" s="91">
        <v>5985.602109890111</v>
      </c>
      <c r="DS28" s="91">
        <v>5985.602109890111</v>
      </c>
      <c r="DT28" s="91">
        <v>5985.602109890111</v>
      </c>
      <c r="DU28" s="91">
        <v>5985.602109890111</v>
      </c>
      <c r="DW28" s="10">
        <v>0</v>
      </c>
      <c r="DX28" s="10">
        <v>0</v>
      </c>
      <c r="DY28" s="10">
        <v>0</v>
      </c>
      <c r="DZ28" s="10">
        <v>0</v>
      </c>
      <c r="EA28" s="10">
        <v>0</v>
      </c>
      <c r="EB28" s="10">
        <v>0</v>
      </c>
      <c r="EC28" s="10">
        <v>0</v>
      </c>
      <c r="ED28" s="10">
        <v>0</v>
      </c>
      <c r="EE28" s="10">
        <v>0</v>
      </c>
      <c r="EF28" s="10">
        <v>0</v>
      </c>
    </row>
    <row r="29" spans="4:136" ht="24" x14ac:dyDescent="0.2">
      <c r="D29" s="10" t="s">
        <v>411</v>
      </c>
      <c r="E29" s="89">
        <v>53.428800000000003</v>
      </c>
      <c r="F29" s="89">
        <v>-2.99871</v>
      </c>
      <c r="G29" s="10" t="s">
        <v>1017</v>
      </c>
      <c r="I29" s="91">
        <v>3572.6167679999971</v>
      </c>
      <c r="J29" s="10" t="s">
        <v>76</v>
      </c>
      <c r="K29" s="90">
        <v>4.32</v>
      </c>
      <c r="L29" s="10" t="s">
        <v>76</v>
      </c>
      <c r="M29" s="10" t="s">
        <v>78</v>
      </c>
      <c r="N29" s="10" t="s">
        <v>322</v>
      </c>
      <c r="O29" s="10" t="s">
        <v>963</v>
      </c>
      <c r="P29" s="10" t="s">
        <v>970</v>
      </c>
      <c r="Q29" s="10" t="s">
        <v>980</v>
      </c>
      <c r="S29" s="10" t="s">
        <v>1018</v>
      </c>
      <c r="T29" s="10" t="s">
        <v>79</v>
      </c>
      <c r="U29" s="10" t="s">
        <v>79</v>
      </c>
      <c r="W29" s="10" t="s">
        <v>79</v>
      </c>
      <c r="X29" s="10" t="s">
        <v>78</v>
      </c>
      <c r="Y29" s="10" t="s">
        <v>79</v>
      </c>
      <c r="Z29" s="10" t="s">
        <v>81</v>
      </c>
      <c r="AB29" s="10" t="s">
        <v>973</v>
      </c>
      <c r="AC29" s="10">
        <v>2037</v>
      </c>
      <c r="AE29" s="93" t="s">
        <v>1019</v>
      </c>
      <c r="AG29" s="41" t="s">
        <v>983</v>
      </c>
      <c r="AH29" s="41" t="s">
        <v>984</v>
      </c>
      <c r="AI29" s="91">
        <v>100</v>
      </c>
      <c r="AJ29" s="15" t="s">
        <v>406</v>
      </c>
      <c r="AK29" s="41"/>
      <c r="AL29" s="41"/>
      <c r="AM29" s="91"/>
      <c r="AN29" s="10"/>
      <c r="AP29" s="10">
        <v>0</v>
      </c>
      <c r="AQ29" s="10">
        <v>0</v>
      </c>
      <c r="AR29" s="10">
        <v>0</v>
      </c>
      <c r="AS29" s="10">
        <v>0</v>
      </c>
      <c r="AT29" s="10">
        <v>0</v>
      </c>
      <c r="AU29" s="10">
        <v>0</v>
      </c>
      <c r="AV29" s="10">
        <v>0</v>
      </c>
      <c r="AW29" s="10">
        <v>0</v>
      </c>
      <c r="AX29" s="10">
        <v>0</v>
      </c>
      <c r="AY29" s="10">
        <v>0</v>
      </c>
      <c r="AZ29" s="10">
        <v>0</v>
      </c>
      <c r="BA29" s="10">
        <v>0</v>
      </c>
      <c r="BC29" s="10">
        <v>0</v>
      </c>
      <c r="BD29" s="10">
        <v>0</v>
      </c>
      <c r="BE29" s="10">
        <v>0</v>
      </c>
      <c r="BF29" s="10">
        <v>0</v>
      </c>
      <c r="BG29" s="10">
        <v>0</v>
      </c>
      <c r="BH29" s="10">
        <v>0</v>
      </c>
      <c r="BI29" s="10">
        <v>0</v>
      </c>
      <c r="BJ29" s="10">
        <v>0</v>
      </c>
      <c r="BK29" s="10">
        <v>0</v>
      </c>
      <c r="BL29" s="10">
        <v>0</v>
      </c>
      <c r="BM29" s="10">
        <v>0</v>
      </c>
      <c r="BN29" s="10">
        <v>0</v>
      </c>
      <c r="BP29" s="91">
        <v>726.64005302648172</v>
      </c>
      <c r="BQ29" s="91">
        <v>775.90378543505688</v>
      </c>
      <c r="BR29" s="91">
        <v>1102.2760126418664</v>
      </c>
      <c r="BS29" s="91">
        <v>1151.5397450504415</v>
      </c>
      <c r="BT29" s="91">
        <v>1151.5397450504415</v>
      </c>
      <c r="BU29" s="91">
        <v>1003.7485478247165</v>
      </c>
      <c r="BV29" s="91">
        <v>1151.5397450504415</v>
      </c>
      <c r="BW29" s="91">
        <v>1102.2760126418664</v>
      </c>
      <c r="BX29" s="91">
        <v>1527.1757046658263</v>
      </c>
      <c r="BY29" s="91">
        <v>1477.9119722572511</v>
      </c>
      <c r="BZ29" s="91">
        <v>1527.1757046658263</v>
      </c>
      <c r="CA29" s="91">
        <v>1527.1757046658263</v>
      </c>
      <c r="CC29" s="10">
        <v>0</v>
      </c>
      <c r="CD29" s="10">
        <v>0</v>
      </c>
      <c r="CE29" s="10">
        <v>0</v>
      </c>
      <c r="CF29" s="10">
        <v>0</v>
      </c>
      <c r="CG29" s="10">
        <v>0</v>
      </c>
      <c r="CH29" s="10">
        <v>0</v>
      </c>
      <c r="CI29" s="10">
        <v>0</v>
      </c>
      <c r="CJ29" s="10">
        <v>0</v>
      </c>
      <c r="CK29" s="10">
        <v>0</v>
      </c>
      <c r="CL29" s="10">
        <v>0</v>
      </c>
      <c r="CM29" s="10">
        <v>0</v>
      </c>
      <c r="CN29" s="10">
        <v>0</v>
      </c>
      <c r="CP29" s="10">
        <v>0</v>
      </c>
      <c r="CQ29" s="10">
        <v>0</v>
      </c>
      <c r="CR29" s="10">
        <v>0</v>
      </c>
      <c r="CS29" s="10">
        <v>0</v>
      </c>
      <c r="CT29" s="10">
        <v>0</v>
      </c>
      <c r="CU29" s="10">
        <v>0</v>
      </c>
      <c r="CV29" s="10">
        <v>0</v>
      </c>
      <c r="CW29" s="10">
        <v>0</v>
      </c>
      <c r="CX29" s="10">
        <v>0</v>
      </c>
      <c r="CY29" s="10">
        <v>0</v>
      </c>
      <c r="DA29" s="10">
        <v>0</v>
      </c>
      <c r="DB29" s="10">
        <v>0</v>
      </c>
      <c r="DC29" s="10">
        <v>0</v>
      </c>
      <c r="DD29" s="10">
        <v>0</v>
      </c>
      <c r="DE29" s="10">
        <v>0</v>
      </c>
      <c r="DF29" s="10">
        <v>0</v>
      </c>
      <c r="DG29" s="10">
        <v>0</v>
      </c>
      <c r="DH29" s="10">
        <v>0</v>
      </c>
      <c r="DI29" s="10">
        <v>0</v>
      </c>
      <c r="DJ29" s="10">
        <v>0</v>
      </c>
      <c r="DL29" s="91">
        <v>18030.526061538465</v>
      </c>
      <c r="DM29" s="91">
        <v>18030.526061538465</v>
      </c>
      <c r="DN29" s="91">
        <v>18030.526061538465</v>
      </c>
      <c r="DO29" s="91">
        <v>18030.526061538465</v>
      </c>
      <c r="DP29" s="91">
        <v>18030.526061538465</v>
      </c>
      <c r="DQ29" s="91">
        <v>18030.526061538465</v>
      </c>
      <c r="DR29" s="91">
        <v>18030.526061538465</v>
      </c>
      <c r="DS29" s="91">
        <v>18030.526061538465</v>
      </c>
      <c r="DT29" s="91">
        <v>18030.526061538465</v>
      </c>
      <c r="DU29" s="91">
        <v>18030.526061538465</v>
      </c>
      <c r="DW29" s="10">
        <v>0</v>
      </c>
      <c r="DX29" s="10">
        <v>0</v>
      </c>
      <c r="DY29" s="10">
        <v>0</v>
      </c>
      <c r="DZ29" s="10">
        <v>0</v>
      </c>
      <c r="EA29" s="10">
        <v>0</v>
      </c>
      <c r="EB29" s="10">
        <v>0</v>
      </c>
      <c r="EC29" s="10">
        <v>0</v>
      </c>
      <c r="ED29" s="10">
        <v>0</v>
      </c>
      <c r="EE29" s="10">
        <v>0</v>
      </c>
      <c r="EF29" s="10">
        <v>0</v>
      </c>
    </row>
    <row r="30" spans="4:136" x14ac:dyDescent="0.2">
      <c r="D30" s="10" t="s">
        <v>224</v>
      </c>
      <c r="E30" s="89">
        <v>53.462000000000003</v>
      </c>
      <c r="F30" s="89">
        <v>-2.3636300000000001</v>
      </c>
      <c r="G30" s="10" t="s">
        <v>223</v>
      </c>
      <c r="I30" s="91">
        <v>24188.973594545456</v>
      </c>
      <c r="J30" s="10" t="s">
        <v>76</v>
      </c>
      <c r="K30" s="90">
        <v>30.804545454545451</v>
      </c>
      <c r="L30" s="10" t="s">
        <v>76</v>
      </c>
      <c r="M30" s="10" t="s">
        <v>78</v>
      </c>
      <c r="N30" s="10" t="s">
        <v>92</v>
      </c>
      <c r="O30" s="10" t="s">
        <v>963</v>
      </c>
      <c r="P30" s="10" t="s">
        <v>970</v>
      </c>
      <c r="Q30" s="10" t="s">
        <v>971</v>
      </c>
      <c r="S30" s="10" t="s">
        <v>1020</v>
      </c>
      <c r="T30" s="10" t="s">
        <v>79</v>
      </c>
      <c r="U30" s="10" t="s">
        <v>78</v>
      </c>
      <c r="W30" s="10" t="s">
        <v>79</v>
      </c>
      <c r="X30" s="10" t="s">
        <v>79</v>
      </c>
      <c r="Y30" s="10" t="s">
        <v>78</v>
      </c>
      <c r="Z30" s="10" t="s">
        <v>78</v>
      </c>
      <c r="AB30" s="10" t="s">
        <v>1021</v>
      </c>
      <c r="AC30" s="10" t="s">
        <v>1022</v>
      </c>
      <c r="AE30" s="93" t="s">
        <v>1023</v>
      </c>
      <c r="AG30" s="41" t="s">
        <v>967</v>
      </c>
      <c r="AH30" s="41" t="s">
        <v>967</v>
      </c>
      <c r="AI30" s="91">
        <v>100</v>
      </c>
      <c r="AJ30" s="15" t="s">
        <v>975</v>
      </c>
      <c r="AK30" s="41"/>
      <c r="AL30" s="41"/>
      <c r="AM30" s="91"/>
      <c r="AN30" s="10"/>
      <c r="AP30" s="10" t="s">
        <v>81</v>
      </c>
      <c r="AQ30" s="10" t="s">
        <v>81</v>
      </c>
      <c r="AR30" s="10" t="s">
        <v>81</v>
      </c>
      <c r="AS30" s="10" t="s">
        <v>81</v>
      </c>
      <c r="AT30" s="10" t="s">
        <v>81</v>
      </c>
      <c r="AU30" s="10" t="s">
        <v>81</v>
      </c>
      <c r="AV30" s="10" t="s">
        <v>81</v>
      </c>
      <c r="AW30" s="10" t="s">
        <v>81</v>
      </c>
      <c r="AX30" s="10" t="s">
        <v>81</v>
      </c>
      <c r="AY30" s="10" t="s">
        <v>81</v>
      </c>
      <c r="AZ30" s="10" t="s">
        <v>81</v>
      </c>
      <c r="BA30" s="10" t="s">
        <v>81</v>
      </c>
      <c r="BC30" s="10" t="s">
        <v>81</v>
      </c>
      <c r="BD30" s="10" t="s">
        <v>81</v>
      </c>
      <c r="BE30" s="10" t="s">
        <v>81</v>
      </c>
      <c r="BF30" s="10" t="s">
        <v>81</v>
      </c>
      <c r="BG30" s="10" t="s">
        <v>81</v>
      </c>
      <c r="BH30" s="10" t="s">
        <v>81</v>
      </c>
      <c r="BI30" s="10" t="s">
        <v>81</v>
      </c>
      <c r="BJ30" s="10" t="s">
        <v>81</v>
      </c>
      <c r="BK30" s="10" t="s">
        <v>81</v>
      </c>
      <c r="BL30" s="10" t="s">
        <v>81</v>
      </c>
      <c r="BM30" s="10" t="s">
        <v>81</v>
      </c>
      <c r="BN30" s="10" t="s">
        <v>81</v>
      </c>
      <c r="BP30" s="91" t="s">
        <v>81</v>
      </c>
      <c r="BQ30" s="91" t="s">
        <v>81</v>
      </c>
      <c r="BR30" s="91" t="s">
        <v>81</v>
      </c>
      <c r="BS30" s="91" t="s">
        <v>81</v>
      </c>
      <c r="BT30" s="91" t="s">
        <v>81</v>
      </c>
      <c r="BU30" s="91" t="s">
        <v>81</v>
      </c>
      <c r="BV30" s="91" t="s">
        <v>81</v>
      </c>
      <c r="BW30" s="91" t="s">
        <v>81</v>
      </c>
      <c r="BX30" s="91" t="s">
        <v>81</v>
      </c>
      <c r="BY30" s="91" t="s">
        <v>81</v>
      </c>
      <c r="BZ30" s="91" t="s">
        <v>81</v>
      </c>
      <c r="CA30" s="91" t="s">
        <v>81</v>
      </c>
      <c r="CC30" s="10" t="s">
        <v>81</v>
      </c>
      <c r="CD30" s="10" t="s">
        <v>81</v>
      </c>
      <c r="CE30" s="10" t="s">
        <v>81</v>
      </c>
      <c r="CF30" s="10" t="s">
        <v>81</v>
      </c>
      <c r="CG30" s="10" t="s">
        <v>81</v>
      </c>
      <c r="CH30" s="10" t="s">
        <v>81</v>
      </c>
      <c r="CI30" s="10" t="s">
        <v>81</v>
      </c>
      <c r="CJ30" s="10" t="s">
        <v>81</v>
      </c>
      <c r="CK30" s="10" t="s">
        <v>81</v>
      </c>
      <c r="CL30" s="10" t="s">
        <v>81</v>
      </c>
      <c r="CM30" s="10" t="s">
        <v>81</v>
      </c>
      <c r="CN30" s="10" t="s">
        <v>81</v>
      </c>
      <c r="CP30" s="10" t="s">
        <v>81</v>
      </c>
      <c r="CQ30" s="10" t="s">
        <v>81</v>
      </c>
      <c r="CR30" s="10" t="s">
        <v>81</v>
      </c>
      <c r="CS30" s="10" t="s">
        <v>81</v>
      </c>
      <c r="CT30" s="10" t="s">
        <v>81</v>
      </c>
      <c r="CU30" s="10" t="s">
        <v>81</v>
      </c>
      <c r="CV30" s="10" t="s">
        <v>81</v>
      </c>
      <c r="CW30" s="10" t="s">
        <v>81</v>
      </c>
      <c r="CX30" s="10" t="s">
        <v>81</v>
      </c>
      <c r="CY30" s="10" t="s">
        <v>81</v>
      </c>
      <c r="DA30" s="10" t="s">
        <v>81</v>
      </c>
      <c r="DB30" s="10" t="s">
        <v>81</v>
      </c>
      <c r="DC30" s="10" t="s">
        <v>81</v>
      </c>
      <c r="DD30" s="10" t="s">
        <v>81</v>
      </c>
      <c r="DE30" s="10" t="s">
        <v>81</v>
      </c>
      <c r="DF30" s="10" t="s">
        <v>81</v>
      </c>
      <c r="DG30" s="10" t="s">
        <v>81</v>
      </c>
      <c r="DH30" s="10" t="s">
        <v>81</v>
      </c>
      <c r="DI30" s="10" t="s">
        <v>81</v>
      </c>
      <c r="DJ30" s="10" t="s">
        <v>81</v>
      </c>
      <c r="DL30" s="91" t="s">
        <v>81</v>
      </c>
      <c r="DM30" s="91" t="s">
        <v>81</v>
      </c>
      <c r="DN30" s="91" t="s">
        <v>81</v>
      </c>
      <c r="DO30" s="91" t="s">
        <v>81</v>
      </c>
      <c r="DP30" s="91" t="s">
        <v>81</v>
      </c>
      <c r="DQ30" s="91" t="s">
        <v>81</v>
      </c>
      <c r="DR30" s="91" t="s">
        <v>81</v>
      </c>
      <c r="DS30" s="91" t="s">
        <v>81</v>
      </c>
      <c r="DT30" s="91" t="s">
        <v>81</v>
      </c>
      <c r="DU30" s="91" t="s">
        <v>81</v>
      </c>
      <c r="DW30" s="10" t="s">
        <v>81</v>
      </c>
      <c r="DX30" s="10" t="s">
        <v>81</v>
      </c>
      <c r="DY30" s="10" t="s">
        <v>81</v>
      </c>
      <c r="DZ30" s="10" t="s">
        <v>81</v>
      </c>
      <c r="EA30" s="10" t="s">
        <v>81</v>
      </c>
      <c r="EB30" s="10" t="s">
        <v>81</v>
      </c>
      <c r="EC30" s="10" t="s">
        <v>81</v>
      </c>
      <c r="ED30" s="10" t="s">
        <v>81</v>
      </c>
      <c r="EE30" s="10" t="s">
        <v>81</v>
      </c>
      <c r="EF30" s="10" t="s">
        <v>81</v>
      </c>
    </row>
    <row r="31" spans="4:136" ht="24" x14ac:dyDescent="0.2">
      <c r="D31" s="10" t="s">
        <v>224</v>
      </c>
      <c r="E31" s="89">
        <v>53.462000000000003</v>
      </c>
      <c r="F31" s="89">
        <v>-2.3636300000000001</v>
      </c>
      <c r="G31" s="10" t="s">
        <v>1024</v>
      </c>
      <c r="I31" s="91">
        <v>22828.583039999947</v>
      </c>
      <c r="J31" s="10" t="s">
        <v>76</v>
      </c>
      <c r="K31" s="90">
        <v>5.2391304347826004</v>
      </c>
      <c r="L31" s="10" t="s">
        <v>76</v>
      </c>
      <c r="M31" s="10" t="s">
        <v>78</v>
      </c>
      <c r="N31" s="10" t="s">
        <v>92</v>
      </c>
      <c r="O31" s="10" t="s">
        <v>963</v>
      </c>
      <c r="P31" s="10" t="s">
        <v>970</v>
      </c>
      <c r="Q31" s="10" t="s">
        <v>971</v>
      </c>
      <c r="S31" s="10" t="s">
        <v>1020</v>
      </c>
      <c r="T31" s="10" t="s">
        <v>79</v>
      </c>
      <c r="U31" s="10" t="s">
        <v>78</v>
      </c>
      <c r="W31" s="10" t="s">
        <v>79</v>
      </c>
      <c r="X31" s="10" t="s">
        <v>79</v>
      </c>
      <c r="Y31" s="10" t="s">
        <v>78</v>
      </c>
      <c r="Z31" s="10" t="s">
        <v>78</v>
      </c>
      <c r="AB31" s="10" t="s">
        <v>1021</v>
      </c>
      <c r="AC31" s="10" t="s">
        <v>1022</v>
      </c>
      <c r="AE31" s="93" t="s">
        <v>1025</v>
      </c>
      <c r="AG31" s="41" t="s">
        <v>983</v>
      </c>
      <c r="AH31" s="41" t="s">
        <v>984</v>
      </c>
      <c r="AI31" s="91">
        <v>100</v>
      </c>
      <c r="AJ31" s="15" t="s">
        <v>406</v>
      </c>
      <c r="AK31" s="41"/>
      <c r="AL31" s="41"/>
      <c r="AM31" s="91"/>
      <c r="AN31" s="10"/>
      <c r="AP31" s="10">
        <v>0</v>
      </c>
      <c r="AQ31" s="10">
        <v>0</v>
      </c>
      <c r="AR31" s="10">
        <v>0</v>
      </c>
      <c r="AS31" s="10">
        <v>0</v>
      </c>
      <c r="AT31" s="10">
        <v>0</v>
      </c>
      <c r="AU31" s="10">
        <v>0</v>
      </c>
      <c r="AV31" s="10">
        <v>0</v>
      </c>
      <c r="AW31" s="10">
        <v>0</v>
      </c>
      <c r="AX31" s="10">
        <v>0</v>
      </c>
      <c r="AY31" s="10">
        <v>0</v>
      </c>
      <c r="AZ31" s="10">
        <v>0</v>
      </c>
      <c r="BA31" s="10">
        <v>0</v>
      </c>
      <c r="BC31" s="10">
        <v>0</v>
      </c>
      <c r="BD31" s="10">
        <v>0</v>
      </c>
      <c r="BE31" s="10">
        <v>0</v>
      </c>
      <c r="BF31" s="10">
        <v>0</v>
      </c>
      <c r="BG31" s="10">
        <v>0</v>
      </c>
      <c r="BH31" s="10">
        <v>0</v>
      </c>
      <c r="BI31" s="10">
        <v>0</v>
      </c>
      <c r="BJ31" s="10">
        <v>0</v>
      </c>
      <c r="BK31" s="10">
        <v>0</v>
      </c>
      <c r="BL31" s="10">
        <v>0</v>
      </c>
      <c r="BM31" s="10">
        <v>0</v>
      </c>
      <c r="BN31" s="10">
        <v>0</v>
      </c>
      <c r="BP31" s="91">
        <v>6890.2663934426228</v>
      </c>
      <c r="BQ31" s="91">
        <v>7707.6502732240433</v>
      </c>
      <c r="BR31" s="91">
        <v>6934.5282997191925</v>
      </c>
      <c r="BS31" s="91">
        <v>7707.6502732240433</v>
      </c>
      <c r="BT31" s="91">
        <v>7707.6502732240433</v>
      </c>
      <c r="BU31" s="91">
        <v>6674.6400485566828</v>
      </c>
      <c r="BV31" s="91">
        <v>7707.6502732240433</v>
      </c>
      <c r="BW31" s="91">
        <v>7459.0163934426228</v>
      </c>
      <c r="BX31" s="91">
        <v>7707.6502732240433</v>
      </c>
      <c r="BY31" s="91">
        <v>7459.0163934426228</v>
      </c>
      <c r="BZ31" s="91">
        <v>7420.5416879009445</v>
      </c>
      <c r="CA31" s="91">
        <v>7138.9002732240433</v>
      </c>
      <c r="CC31" s="10">
        <v>0</v>
      </c>
      <c r="CD31" s="10">
        <v>0</v>
      </c>
      <c r="CE31" s="10">
        <v>0</v>
      </c>
      <c r="CF31" s="10">
        <v>0</v>
      </c>
      <c r="CG31" s="10">
        <v>0</v>
      </c>
      <c r="CH31" s="10">
        <v>0</v>
      </c>
      <c r="CI31" s="10">
        <v>0</v>
      </c>
      <c r="CJ31" s="10">
        <v>0</v>
      </c>
      <c r="CK31" s="10">
        <v>0</v>
      </c>
      <c r="CL31" s="10">
        <v>0</v>
      </c>
      <c r="CM31" s="10">
        <v>0</v>
      </c>
      <c r="CN31" s="10">
        <v>0</v>
      </c>
      <c r="CP31" s="10">
        <v>0</v>
      </c>
      <c r="CQ31" s="10">
        <v>0</v>
      </c>
      <c r="CR31" s="10">
        <v>0</v>
      </c>
      <c r="CS31" s="10">
        <v>0</v>
      </c>
      <c r="CT31" s="10">
        <v>0</v>
      </c>
      <c r="CU31" s="10">
        <v>0</v>
      </c>
      <c r="CV31" s="10">
        <v>0</v>
      </c>
      <c r="CW31" s="10">
        <v>0</v>
      </c>
      <c r="CX31" s="10">
        <v>0</v>
      </c>
      <c r="CY31" s="10">
        <v>0</v>
      </c>
      <c r="DA31" s="10">
        <v>0</v>
      </c>
      <c r="DB31" s="10">
        <v>0</v>
      </c>
      <c r="DC31" s="10">
        <v>0</v>
      </c>
      <c r="DD31" s="10">
        <v>0</v>
      </c>
      <c r="DE31" s="10">
        <v>0</v>
      </c>
      <c r="DF31" s="10">
        <v>0</v>
      </c>
      <c r="DG31" s="10">
        <v>0</v>
      </c>
      <c r="DH31" s="10">
        <v>0</v>
      </c>
      <c r="DI31" s="10">
        <v>0</v>
      </c>
      <c r="DJ31" s="10">
        <v>0</v>
      </c>
      <c r="DL31" s="91">
        <v>91000</v>
      </c>
      <c r="DM31" s="91">
        <v>91000</v>
      </c>
      <c r="DN31" s="91">
        <v>91000</v>
      </c>
      <c r="DO31" s="91">
        <v>100000</v>
      </c>
      <c r="DP31" s="91">
        <v>100000</v>
      </c>
      <c r="DQ31" s="91">
        <v>100000</v>
      </c>
      <c r="DR31" s="91">
        <v>100000</v>
      </c>
      <c r="DS31" s="91">
        <v>100000</v>
      </c>
      <c r="DT31" s="91">
        <v>100000</v>
      </c>
      <c r="DU31" s="91">
        <v>100000</v>
      </c>
      <c r="DW31" s="10">
        <v>0</v>
      </c>
      <c r="DX31" s="10">
        <v>0</v>
      </c>
      <c r="DY31" s="10">
        <v>0</v>
      </c>
      <c r="DZ31" s="10">
        <v>0</v>
      </c>
      <c r="EA31" s="10">
        <v>0</v>
      </c>
      <c r="EB31" s="10">
        <v>0</v>
      </c>
      <c r="EC31" s="10">
        <v>0</v>
      </c>
      <c r="ED31" s="10">
        <v>0</v>
      </c>
      <c r="EE31" s="10">
        <v>0</v>
      </c>
      <c r="EF31" s="10">
        <v>0</v>
      </c>
    </row>
    <row r="32" spans="4:136" ht="48" x14ac:dyDescent="0.2">
      <c r="D32" s="10" t="s">
        <v>379</v>
      </c>
      <c r="E32" s="89">
        <v>53.535499999999999</v>
      </c>
      <c r="F32" s="89">
        <v>-2.16154</v>
      </c>
      <c r="G32" s="10" t="s">
        <v>995</v>
      </c>
      <c r="I32" s="91">
        <v>6807.25</v>
      </c>
      <c r="J32" s="10" t="s">
        <v>76</v>
      </c>
      <c r="K32" s="90">
        <v>2.5</v>
      </c>
      <c r="L32" s="10" t="s">
        <v>76</v>
      </c>
      <c r="M32" s="10" t="s">
        <v>78</v>
      </c>
      <c r="N32" s="10" t="s">
        <v>104</v>
      </c>
      <c r="O32" s="10" t="s">
        <v>963</v>
      </c>
      <c r="P32" s="10" t="s">
        <v>970</v>
      </c>
      <c r="Q32" s="10" t="s">
        <v>980</v>
      </c>
      <c r="S32" s="10" t="s">
        <v>989</v>
      </c>
      <c r="T32" s="10" t="s">
        <v>79</v>
      </c>
      <c r="U32" s="10" t="s">
        <v>78</v>
      </c>
      <c r="W32" s="10" t="s">
        <v>79</v>
      </c>
      <c r="X32" s="10" t="s">
        <v>78</v>
      </c>
      <c r="Y32" s="10" t="s">
        <v>79</v>
      </c>
      <c r="Z32" s="10" t="s">
        <v>81</v>
      </c>
      <c r="AB32" s="10" t="s">
        <v>973</v>
      </c>
      <c r="AC32" s="10">
        <v>2033</v>
      </c>
      <c r="AE32" s="93" t="s">
        <v>1026</v>
      </c>
      <c r="AG32" s="41" t="s">
        <v>983</v>
      </c>
      <c r="AH32" s="41" t="s">
        <v>984</v>
      </c>
      <c r="AI32" s="91">
        <v>100</v>
      </c>
      <c r="AJ32" s="15" t="s">
        <v>406</v>
      </c>
      <c r="AK32" s="41"/>
      <c r="AL32" s="41"/>
      <c r="AM32" s="91"/>
      <c r="AN32" s="10"/>
      <c r="AP32" s="10">
        <v>0</v>
      </c>
      <c r="AQ32" s="10">
        <v>0</v>
      </c>
      <c r="AR32" s="10">
        <v>0</v>
      </c>
      <c r="AS32" s="10">
        <v>0</v>
      </c>
      <c r="AT32" s="10">
        <v>0</v>
      </c>
      <c r="AU32" s="10">
        <v>0</v>
      </c>
      <c r="AV32" s="10">
        <v>0</v>
      </c>
      <c r="AW32" s="10">
        <v>0</v>
      </c>
      <c r="AX32" s="10">
        <v>0</v>
      </c>
      <c r="AY32" s="10">
        <v>0</v>
      </c>
      <c r="AZ32" s="10">
        <v>0</v>
      </c>
      <c r="BA32" s="10">
        <v>0</v>
      </c>
      <c r="BC32" s="10">
        <v>0</v>
      </c>
      <c r="BD32" s="10">
        <v>0</v>
      </c>
      <c r="BE32" s="10">
        <v>0</v>
      </c>
      <c r="BF32" s="10">
        <v>0</v>
      </c>
      <c r="BG32" s="10">
        <v>0</v>
      </c>
      <c r="BH32" s="10">
        <v>0</v>
      </c>
      <c r="BI32" s="10">
        <v>0</v>
      </c>
      <c r="BJ32" s="10">
        <v>0</v>
      </c>
      <c r="BK32" s="10">
        <v>0</v>
      </c>
      <c r="BL32" s="10">
        <v>0</v>
      </c>
      <c r="BM32" s="10">
        <v>0</v>
      </c>
      <c r="BN32" s="10">
        <v>0</v>
      </c>
      <c r="BP32" s="91">
        <v>409.32984836065572</v>
      </c>
      <c r="BQ32" s="91">
        <v>422.97417663934425</v>
      </c>
      <c r="BR32" s="91">
        <v>409.32984836065572</v>
      </c>
      <c r="BS32" s="91">
        <v>422.97417663934425</v>
      </c>
      <c r="BT32" s="91">
        <v>422.97417663934425</v>
      </c>
      <c r="BU32" s="91">
        <v>382.04119180327871</v>
      </c>
      <c r="BV32" s="91">
        <v>422.97417663934425</v>
      </c>
      <c r="BW32" s="91">
        <v>409.32984836065572</v>
      </c>
      <c r="BX32" s="91">
        <v>422.97417663934425</v>
      </c>
      <c r="BY32" s="91">
        <v>409.32984836065572</v>
      </c>
      <c r="BZ32" s="91">
        <v>422.97417663934425</v>
      </c>
      <c r="CA32" s="91">
        <v>422.97417663934425</v>
      </c>
      <c r="CC32" s="10">
        <v>0</v>
      </c>
      <c r="CD32" s="10">
        <v>0</v>
      </c>
      <c r="CE32" s="10">
        <v>0</v>
      </c>
      <c r="CF32" s="10">
        <v>0</v>
      </c>
      <c r="CG32" s="10">
        <v>0</v>
      </c>
      <c r="CH32" s="10">
        <v>0</v>
      </c>
      <c r="CI32" s="10">
        <v>0</v>
      </c>
      <c r="CJ32" s="10">
        <v>0</v>
      </c>
      <c r="CK32" s="10">
        <v>0</v>
      </c>
      <c r="CL32" s="10">
        <v>0</v>
      </c>
      <c r="CM32" s="10">
        <v>0</v>
      </c>
      <c r="CN32" s="10">
        <v>0</v>
      </c>
      <c r="CP32" s="10">
        <v>0</v>
      </c>
      <c r="CQ32" s="10">
        <v>0</v>
      </c>
      <c r="CR32" s="10">
        <v>0</v>
      </c>
      <c r="CS32" s="10">
        <v>0</v>
      </c>
      <c r="CT32" s="10">
        <v>0</v>
      </c>
      <c r="CU32" s="10">
        <v>0</v>
      </c>
      <c r="CV32" s="10">
        <v>0</v>
      </c>
      <c r="CW32" s="10">
        <v>0</v>
      </c>
      <c r="CX32" s="10">
        <v>0</v>
      </c>
      <c r="CY32" s="10">
        <v>0</v>
      </c>
      <c r="DA32" s="10">
        <v>0</v>
      </c>
      <c r="DB32" s="10">
        <v>0</v>
      </c>
      <c r="DC32" s="10">
        <v>0</v>
      </c>
      <c r="DD32" s="10">
        <v>0</v>
      </c>
      <c r="DE32" s="10">
        <v>0</v>
      </c>
      <c r="DF32" s="10">
        <v>0</v>
      </c>
      <c r="DG32" s="10">
        <v>0</v>
      </c>
      <c r="DH32" s="10">
        <v>0</v>
      </c>
      <c r="DI32" s="10">
        <v>0</v>
      </c>
      <c r="DJ32" s="10">
        <v>0</v>
      </c>
      <c r="DL32" s="91">
        <v>4993.8241500000004</v>
      </c>
      <c r="DM32" s="91">
        <v>4993.8241500000004</v>
      </c>
      <c r="DN32" s="91">
        <v>4993.8241500000004</v>
      </c>
      <c r="DO32" s="91">
        <v>4993.8241500000004</v>
      </c>
      <c r="DP32" s="91">
        <v>4993.8241500000004</v>
      </c>
      <c r="DQ32" s="91">
        <v>0</v>
      </c>
      <c r="DR32" s="91">
        <v>0</v>
      </c>
      <c r="DS32" s="91">
        <v>0</v>
      </c>
      <c r="DT32" s="91">
        <v>0</v>
      </c>
      <c r="DU32" s="91">
        <v>0</v>
      </c>
      <c r="DW32" s="10">
        <v>0</v>
      </c>
      <c r="DX32" s="10">
        <v>0</v>
      </c>
      <c r="DY32" s="10">
        <v>0</v>
      </c>
      <c r="DZ32" s="10">
        <v>0</v>
      </c>
      <c r="EA32" s="10">
        <v>0</v>
      </c>
      <c r="EB32" s="10">
        <v>0</v>
      </c>
      <c r="EC32" s="10">
        <v>0</v>
      </c>
      <c r="ED32" s="10">
        <v>0</v>
      </c>
      <c r="EE32" s="10">
        <v>0</v>
      </c>
      <c r="EF32" s="10">
        <v>0</v>
      </c>
    </row>
    <row r="33" spans="4:136" x14ac:dyDescent="0.2">
      <c r="D33" s="10" t="s">
        <v>383</v>
      </c>
      <c r="E33" s="89">
        <v>54.6586</v>
      </c>
      <c r="F33" s="89">
        <v>-2.7042899999999999</v>
      </c>
      <c r="G33" s="10" t="s">
        <v>1027</v>
      </c>
      <c r="I33" s="91">
        <v>1582.1481020426718</v>
      </c>
      <c r="J33" s="10" t="s">
        <v>76</v>
      </c>
      <c r="K33" s="90">
        <v>29.416666666666668</v>
      </c>
      <c r="L33" s="10" t="s">
        <v>76</v>
      </c>
      <c r="M33" s="10" t="s">
        <v>78</v>
      </c>
      <c r="N33" s="10" t="s">
        <v>104</v>
      </c>
      <c r="O33" s="10" t="s">
        <v>963</v>
      </c>
      <c r="P33" s="10" t="s">
        <v>964</v>
      </c>
      <c r="Q33" s="10" t="s">
        <v>81</v>
      </c>
      <c r="S33" s="10" t="s">
        <v>986</v>
      </c>
      <c r="T33" s="10" t="s">
        <v>78</v>
      </c>
      <c r="U33" s="10" t="s">
        <v>78</v>
      </c>
      <c r="W33" s="10" t="s">
        <v>78</v>
      </c>
      <c r="X33" s="10" t="s">
        <v>79</v>
      </c>
      <c r="Y33" s="10" t="s">
        <v>79</v>
      </c>
      <c r="Z33" s="10" t="s">
        <v>81</v>
      </c>
      <c r="AB33" s="10" t="s">
        <v>81</v>
      </c>
      <c r="AC33" s="10" t="s">
        <v>81</v>
      </c>
      <c r="AE33" s="93" t="s">
        <v>1028</v>
      </c>
      <c r="AG33" s="41" t="s">
        <v>187</v>
      </c>
      <c r="AH33" s="41" t="s">
        <v>186</v>
      </c>
      <c r="AI33" s="91">
        <v>53.226921477264256</v>
      </c>
      <c r="AJ33" s="15" t="s">
        <v>87</v>
      </c>
      <c r="AK33" s="41" t="s">
        <v>967</v>
      </c>
      <c r="AL33" s="41" t="s">
        <v>967</v>
      </c>
      <c r="AM33" s="91">
        <v>43.877290468786597</v>
      </c>
      <c r="AN33" s="10" t="s">
        <v>968</v>
      </c>
      <c r="AP33" s="10">
        <v>0</v>
      </c>
      <c r="AQ33" s="10">
        <v>0</v>
      </c>
      <c r="AR33" s="10">
        <v>0</v>
      </c>
      <c r="AS33" s="10">
        <v>0</v>
      </c>
      <c r="AT33" s="10">
        <v>0</v>
      </c>
      <c r="AU33" s="10">
        <v>0</v>
      </c>
      <c r="AV33" s="10">
        <v>0</v>
      </c>
      <c r="AW33" s="10">
        <v>0</v>
      </c>
      <c r="AX33" s="10">
        <v>0</v>
      </c>
      <c r="AY33" s="10">
        <v>0</v>
      </c>
      <c r="AZ33" s="10">
        <v>0</v>
      </c>
      <c r="BA33" s="10">
        <v>0</v>
      </c>
      <c r="BC33" s="10">
        <v>0</v>
      </c>
      <c r="BD33" s="10">
        <v>0</v>
      </c>
      <c r="BE33" s="10">
        <v>0</v>
      </c>
      <c r="BF33" s="10">
        <v>0</v>
      </c>
      <c r="BG33" s="10">
        <v>0</v>
      </c>
      <c r="BH33" s="10">
        <v>0</v>
      </c>
      <c r="BI33" s="10">
        <v>0</v>
      </c>
      <c r="BJ33" s="10">
        <v>0</v>
      </c>
      <c r="BK33" s="10">
        <v>0</v>
      </c>
      <c r="BL33" s="10">
        <v>0</v>
      </c>
      <c r="BM33" s="10">
        <v>0</v>
      </c>
      <c r="BN33" s="10">
        <v>0</v>
      </c>
      <c r="BP33" s="91">
        <v>62.782409494535536</v>
      </c>
      <c r="BQ33" s="91">
        <v>64.875156477686716</v>
      </c>
      <c r="BR33" s="91">
        <v>62.782409494535536</v>
      </c>
      <c r="BS33" s="91">
        <v>64.875156477686716</v>
      </c>
      <c r="BT33" s="91">
        <v>64.875156477686716</v>
      </c>
      <c r="BU33" s="91">
        <v>60.689662511384356</v>
      </c>
      <c r="BV33" s="91">
        <v>64.875156477686716</v>
      </c>
      <c r="BW33" s="91">
        <v>62.782409494535536</v>
      </c>
      <c r="BX33" s="91">
        <v>64.875156477686716</v>
      </c>
      <c r="BY33" s="91">
        <v>62.782409494535536</v>
      </c>
      <c r="BZ33" s="91">
        <v>64.875156477686716</v>
      </c>
      <c r="CA33" s="91">
        <v>64.875156477686716</v>
      </c>
      <c r="CC33" s="10">
        <v>0</v>
      </c>
      <c r="CD33" s="10">
        <v>0</v>
      </c>
      <c r="CE33" s="10">
        <v>0</v>
      </c>
      <c r="CF33" s="10">
        <v>0</v>
      </c>
      <c r="CG33" s="10">
        <v>0</v>
      </c>
      <c r="CH33" s="10">
        <v>0</v>
      </c>
      <c r="CI33" s="10">
        <v>0</v>
      </c>
      <c r="CJ33" s="10">
        <v>0</v>
      </c>
      <c r="CK33" s="10">
        <v>0</v>
      </c>
      <c r="CL33" s="10">
        <v>0</v>
      </c>
      <c r="CM33" s="10">
        <v>0</v>
      </c>
      <c r="CN33" s="10">
        <v>0</v>
      </c>
      <c r="CP33" s="10">
        <v>0</v>
      </c>
      <c r="CQ33" s="10">
        <v>0</v>
      </c>
      <c r="CR33" s="10">
        <v>0</v>
      </c>
      <c r="CS33" s="10">
        <v>0</v>
      </c>
      <c r="CT33" s="10">
        <v>0</v>
      </c>
      <c r="CU33" s="10">
        <v>0</v>
      </c>
      <c r="CV33" s="10">
        <v>0</v>
      </c>
      <c r="CW33" s="10">
        <v>0</v>
      </c>
      <c r="CX33" s="10">
        <v>0</v>
      </c>
      <c r="CY33" s="10">
        <v>0</v>
      </c>
      <c r="DA33" s="10">
        <v>0</v>
      </c>
      <c r="DB33" s="10">
        <v>0</v>
      </c>
      <c r="DC33" s="10">
        <v>0</v>
      </c>
      <c r="DD33" s="10">
        <v>0</v>
      </c>
      <c r="DE33" s="10">
        <v>0</v>
      </c>
      <c r="DF33" s="10">
        <v>0</v>
      </c>
      <c r="DG33" s="10">
        <v>0</v>
      </c>
      <c r="DH33" s="10">
        <v>0</v>
      </c>
      <c r="DI33" s="10">
        <v>0</v>
      </c>
      <c r="DJ33" s="10">
        <v>0</v>
      </c>
      <c r="DL33" s="91">
        <v>765.94539583333358</v>
      </c>
      <c r="DM33" s="91">
        <v>765.94539583333358</v>
      </c>
      <c r="DN33" s="91">
        <v>765.94539583333358</v>
      </c>
      <c r="DO33" s="91">
        <v>765.94539583333358</v>
      </c>
      <c r="DP33" s="91">
        <v>765.94539583333358</v>
      </c>
      <c r="DQ33" s="91">
        <v>765.94539583333358</v>
      </c>
      <c r="DR33" s="91">
        <v>765.94539583333358</v>
      </c>
      <c r="DS33" s="91">
        <v>765.94539583333358</v>
      </c>
      <c r="DT33" s="91">
        <v>765.94539583333358</v>
      </c>
      <c r="DU33" s="91">
        <v>765.94539583333358</v>
      </c>
      <c r="DW33" s="10">
        <v>0</v>
      </c>
      <c r="DX33" s="10">
        <v>0</v>
      </c>
      <c r="DY33" s="10">
        <v>0</v>
      </c>
      <c r="DZ33" s="10">
        <v>0</v>
      </c>
      <c r="EA33" s="10">
        <v>0</v>
      </c>
      <c r="EB33" s="10">
        <v>0</v>
      </c>
      <c r="EC33" s="10">
        <v>0</v>
      </c>
      <c r="ED33" s="10">
        <v>0</v>
      </c>
      <c r="EE33" s="10">
        <v>0</v>
      </c>
      <c r="EF33" s="10">
        <v>0</v>
      </c>
    </row>
    <row r="34" spans="4:136" ht="24" x14ac:dyDescent="0.2">
      <c r="D34" s="10" t="s">
        <v>387</v>
      </c>
      <c r="E34" s="89">
        <v>53.749099999999999</v>
      </c>
      <c r="F34" s="89">
        <v>-2.8338000000000001</v>
      </c>
      <c r="G34" s="10" t="s">
        <v>1029</v>
      </c>
      <c r="I34" s="91">
        <v>8911.8316313904816</v>
      </c>
      <c r="J34" s="10" t="s">
        <v>76</v>
      </c>
      <c r="K34" s="90">
        <v>29.091442237638272</v>
      </c>
      <c r="L34" s="10" t="s">
        <v>76</v>
      </c>
      <c r="M34" s="10" t="s">
        <v>78</v>
      </c>
      <c r="N34" s="10" t="s">
        <v>192</v>
      </c>
      <c r="O34" s="10" t="s">
        <v>963</v>
      </c>
      <c r="P34" s="10" t="s">
        <v>964</v>
      </c>
      <c r="Q34" s="10" t="s">
        <v>81</v>
      </c>
      <c r="S34" s="10" t="s">
        <v>1030</v>
      </c>
      <c r="T34" s="10" t="s">
        <v>79</v>
      </c>
      <c r="U34" s="10" t="s">
        <v>79</v>
      </c>
      <c r="W34" s="10" t="s">
        <v>78</v>
      </c>
      <c r="X34" s="10" t="s">
        <v>79</v>
      </c>
      <c r="Y34" s="10" t="s">
        <v>79</v>
      </c>
      <c r="Z34" s="10" t="s">
        <v>81</v>
      </c>
      <c r="AB34" s="10" t="s">
        <v>81</v>
      </c>
      <c r="AC34" s="10" t="s">
        <v>81</v>
      </c>
      <c r="AE34" s="93" t="s">
        <v>1006</v>
      </c>
      <c r="AG34" s="41" t="s">
        <v>224</v>
      </c>
      <c r="AH34" s="41" t="s">
        <v>223</v>
      </c>
      <c r="AI34" s="91">
        <v>87.129971387750871</v>
      </c>
      <c r="AJ34" s="15" t="s">
        <v>968</v>
      </c>
      <c r="AK34" s="41" t="s">
        <v>162</v>
      </c>
      <c r="AL34" s="41" t="s">
        <v>161</v>
      </c>
      <c r="AM34" s="91">
        <v>5.2037656619316621</v>
      </c>
      <c r="AN34" s="10" t="s">
        <v>968</v>
      </c>
      <c r="AP34" s="10">
        <v>0</v>
      </c>
      <c r="AQ34" s="10">
        <v>0</v>
      </c>
      <c r="AR34" s="10">
        <v>0</v>
      </c>
      <c r="AS34" s="10">
        <v>0</v>
      </c>
      <c r="AT34" s="10">
        <v>0</v>
      </c>
      <c r="AU34" s="10">
        <v>0</v>
      </c>
      <c r="AV34" s="10">
        <v>0</v>
      </c>
      <c r="AW34" s="10">
        <v>0</v>
      </c>
      <c r="AX34" s="10">
        <v>0</v>
      </c>
      <c r="AY34" s="10">
        <v>0</v>
      </c>
      <c r="AZ34" s="10">
        <v>0</v>
      </c>
      <c r="BA34" s="10">
        <v>0</v>
      </c>
      <c r="BC34" s="10">
        <v>0</v>
      </c>
      <c r="BD34" s="10">
        <v>0</v>
      </c>
      <c r="BE34" s="10">
        <v>0</v>
      </c>
      <c r="BF34" s="10">
        <v>0</v>
      </c>
      <c r="BG34" s="10">
        <v>0</v>
      </c>
      <c r="BH34" s="10">
        <v>0</v>
      </c>
      <c r="BI34" s="10">
        <v>0</v>
      </c>
      <c r="BJ34" s="10">
        <v>0</v>
      </c>
      <c r="BK34" s="10">
        <v>0</v>
      </c>
      <c r="BL34" s="10">
        <v>0</v>
      </c>
      <c r="BM34" s="10">
        <v>0</v>
      </c>
      <c r="BN34" s="10">
        <v>0</v>
      </c>
      <c r="BP34" s="91">
        <v>686.1264520812075</v>
      </c>
      <c r="BQ34" s="91">
        <v>708.99733381724775</v>
      </c>
      <c r="BR34" s="91">
        <v>686.1264520812075</v>
      </c>
      <c r="BS34" s="91">
        <v>708.99733381724775</v>
      </c>
      <c r="BT34" s="91">
        <v>708.99733381724775</v>
      </c>
      <c r="BU34" s="91">
        <v>663.25557034516737</v>
      </c>
      <c r="BV34" s="91">
        <v>708.99733381724775</v>
      </c>
      <c r="BW34" s="91">
        <v>686.1264520812075</v>
      </c>
      <c r="BX34" s="91">
        <v>708.99733381724775</v>
      </c>
      <c r="BY34" s="91">
        <v>686.1264520812075</v>
      </c>
      <c r="BZ34" s="91">
        <v>708.99733381724775</v>
      </c>
      <c r="CA34" s="91">
        <v>708.99733381724775</v>
      </c>
      <c r="CC34" s="10">
        <v>0</v>
      </c>
      <c r="CD34" s="10">
        <v>0</v>
      </c>
      <c r="CE34" s="10">
        <v>0</v>
      </c>
      <c r="CF34" s="10">
        <v>0</v>
      </c>
      <c r="CG34" s="10">
        <v>0</v>
      </c>
      <c r="CH34" s="10">
        <v>0</v>
      </c>
      <c r="CI34" s="10">
        <v>0</v>
      </c>
      <c r="CJ34" s="10">
        <v>0</v>
      </c>
      <c r="CK34" s="10">
        <v>0</v>
      </c>
      <c r="CL34" s="10">
        <v>0</v>
      </c>
      <c r="CM34" s="10">
        <v>0</v>
      </c>
      <c r="CN34" s="10">
        <v>0</v>
      </c>
      <c r="CP34" s="10">
        <v>0</v>
      </c>
      <c r="CQ34" s="10">
        <v>0</v>
      </c>
      <c r="CR34" s="10">
        <v>0</v>
      </c>
      <c r="CS34" s="10">
        <v>0</v>
      </c>
      <c r="CT34" s="10">
        <v>0</v>
      </c>
      <c r="CU34" s="10">
        <v>0</v>
      </c>
      <c r="CV34" s="10">
        <v>0</v>
      </c>
      <c r="CW34" s="10">
        <v>0</v>
      </c>
      <c r="CX34" s="10">
        <v>0</v>
      </c>
      <c r="CY34" s="10">
        <v>0</v>
      </c>
      <c r="DA34" s="10">
        <v>0</v>
      </c>
      <c r="DB34" s="10">
        <v>0</v>
      </c>
      <c r="DC34" s="10">
        <v>0</v>
      </c>
      <c r="DD34" s="10">
        <v>0</v>
      </c>
      <c r="DE34" s="10">
        <v>0</v>
      </c>
      <c r="DF34" s="10">
        <v>0</v>
      </c>
      <c r="DG34" s="10">
        <v>0</v>
      </c>
      <c r="DH34" s="10">
        <v>0</v>
      </c>
      <c r="DI34" s="10">
        <v>0</v>
      </c>
      <c r="DJ34" s="10">
        <v>0</v>
      </c>
      <c r="DL34" s="91">
        <v>8370.742715390732</v>
      </c>
      <c r="DM34" s="91">
        <v>8370.742715390732</v>
      </c>
      <c r="DN34" s="91">
        <v>8370.742715390732</v>
      </c>
      <c r="DO34" s="91">
        <v>8370.742715390732</v>
      </c>
      <c r="DP34" s="91">
        <v>8370.742715390732</v>
      </c>
      <c r="DQ34" s="91">
        <v>8370.742715390732</v>
      </c>
      <c r="DR34" s="91">
        <v>8370.742715390732</v>
      </c>
      <c r="DS34" s="91">
        <v>8370.742715390732</v>
      </c>
      <c r="DT34" s="91">
        <v>8370.742715390732</v>
      </c>
      <c r="DU34" s="91">
        <v>8370.742715390732</v>
      </c>
      <c r="DW34" s="10">
        <v>0</v>
      </c>
      <c r="DX34" s="10">
        <v>0</v>
      </c>
      <c r="DY34" s="10">
        <v>0</v>
      </c>
      <c r="DZ34" s="10">
        <v>0</v>
      </c>
      <c r="EA34" s="10">
        <v>0</v>
      </c>
      <c r="EB34" s="10">
        <v>0</v>
      </c>
      <c r="EC34" s="10">
        <v>0</v>
      </c>
      <c r="ED34" s="10">
        <v>0</v>
      </c>
      <c r="EE34" s="10">
        <v>0</v>
      </c>
      <c r="EF34" s="10">
        <v>0</v>
      </c>
    </row>
    <row r="35" spans="4:136" ht="24" x14ac:dyDescent="0.2">
      <c r="D35" s="10" t="s">
        <v>393</v>
      </c>
      <c r="E35" s="89">
        <v>53.608899999999998</v>
      </c>
      <c r="F35" s="89">
        <v>-2.1789900000000002</v>
      </c>
      <c r="G35" s="10" t="s">
        <v>1031</v>
      </c>
      <c r="I35" s="91">
        <v>5341.2902901635125</v>
      </c>
      <c r="J35" s="10" t="s">
        <v>76</v>
      </c>
      <c r="K35" s="90">
        <v>23.728039163679039</v>
      </c>
      <c r="L35" s="10" t="s">
        <v>76</v>
      </c>
      <c r="M35" s="10" t="s">
        <v>78</v>
      </c>
      <c r="N35" s="10" t="s">
        <v>104</v>
      </c>
      <c r="O35" s="10" t="s">
        <v>963</v>
      </c>
      <c r="P35" s="10" t="s">
        <v>964</v>
      </c>
      <c r="Q35" s="10" t="s">
        <v>81</v>
      </c>
      <c r="S35" s="10" t="s">
        <v>989</v>
      </c>
      <c r="T35" s="10" t="s">
        <v>79</v>
      </c>
      <c r="U35" s="10" t="s">
        <v>79</v>
      </c>
      <c r="W35" s="10" t="s">
        <v>78</v>
      </c>
      <c r="X35" s="10" t="s">
        <v>79</v>
      </c>
      <c r="Y35" s="10" t="s">
        <v>79</v>
      </c>
      <c r="Z35" s="10" t="s">
        <v>81</v>
      </c>
      <c r="AB35" s="10" t="s">
        <v>81</v>
      </c>
      <c r="AC35" s="10" t="s">
        <v>81</v>
      </c>
      <c r="AE35" s="93" t="s">
        <v>1006</v>
      </c>
      <c r="AG35" s="41" t="s">
        <v>224</v>
      </c>
      <c r="AH35" s="41" t="s">
        <v>223</v>
      </c>
      <c r="AI35" s="91">
        <v>68.275591081439387</v>
      </c>
      <c r="AJ35" s="15" t="s">
        <v>968</v>
      </c>
      <c r="AK35" s="41" t="s">
        <v>162</v>
      </c>
      <c r="AL35" s="41" t="s">
        <v>161</v>
      </c>
      <c r="AM35" s="91">
        <v>12.211026748030088</v>
      </c>
      <c r="AN35" s="10" t="s">
        <v>968</v>
      </c>
      <c r="AP35" s="10">
        <v>0</v>
      </c>
      <c r="AQ35" s="10">
        <v>0</v>
      </c>
      <c r="AR35" s="10">
        <v>0</v>
      </c>
      <c r="AS35" s="10">
        <v>0</v>
      </c>
      <c r="AT35" s="10">
        <v>0</v>
      </c>
      <c r="AU35" s="10">
        <v>0</v>
      </c>
      <c r="AV35" s="10">
        <v>0</v>
      </c>
      <c r="AW35" s="10">
        <v>0</v>
      </c>
      <c r="AX35" s="10">
        <v>0</v>
      </c>
      <c r="AY35" s="10">
        <v>0</v>
      </c>
      <c r="AZ35" s="10">
        <v>0</v>
      </c>
      <c r="BA35" s="10">
        <v>0</v>
      </c>
      <c r="BC35" s="10">
        <v>0</v>
      </c>
      <c r="BD35" s="10">
        <v>0</v>
      </c>
      <c r="BE35" s="10">
        <v>0</v>
      </c>
      <c r="BF35" s="10">
        <v>0</v>
      </c>
      <c r="BG35" s="10">
        <v>0</v>
      </c>
      <c r="BH35" s="10">
        <v>0</v>
      </c>
      <c r="BI35" s="10">
        <v>0</v>
      </c>
      <c r="BJ35" s="10">
        <v>0</v>
      </c>
      <c r="BK35" s="10">
        <v>0</v>
      </c>
      <c r="BL35" s="10">
        <v>0</v>
      </c>
      <c r="BM35" s="10">
        <v>0</v>
      </c>
      <c r="BN35" s="10">
        <v>0</v>
      </c>
      <c r="BP35" s="91">
        <v>473.36770163934426</v>
      </c>
      <c r="BQ35" s="91">
        <v>489.14662502732244</v>
      </c>
      <c r="BR35" s="91">
        <v>473.36770163934426</v>
      </c>
      <c r="BS35" s="91">
        <v>489.14662502732244</v>
      </c>
      <c r="BT35" s="91">
        <v>489.14662502732244</v>
      </c>
      <c r="BU35" s="91">
        <v>457.58877825136619</v>
      </c>
      <c r="BV35" s="91">
        <v>489.14662502732244</v>
      </c>
      <c r="BW35" s="91">
        <v>473.36770163934426</v>
      </c>
      <c r="BX35" s="91">
        <v>489.14662502732244</v>
      </c>
      <c r="BY35" s="91">
        <v>473.36770163934426</v>
      </c>
      <c r="BZ35" s="91">
        <v>489.14662502732244</v>
      </c>
      <c r="CA35" s="91">
        <v>489.14662502732244</v>
      </c>
      <c r="CC35" s="10">
        <v>0</v>
      </c>
      <c r="CD35" s="10">
        <v>0</v>
      </c>
      <c r="CE35" s="10">
        <v>0</v>
      </c>
      <c r="CF35" s="10">
        <v>0</v>
      </c>
      <c r="CG35" s="10">
        <v>0</v>
      </c>
      <c r="CH35" s="10">
        <v>0</v>
      </c>
      <c r="CI35" s="10">
        <v>0</v>
      </c>
      <c r="CJ35" s="10">
        <v>0</v>
      </c>
      <c r="CK35" s="10">
        <v>0</v>
      </c>
      <c r="CL35" s="10">
        <v>0</v>
      </c>
      <c r="CM35" s="10">
        <v>0</v>
      </c>
      <c r="CN35" s="10">
        <v>0</v>
      </c>
      <c r="CP35" s="10">
        <v>0</v>
      </c>
      <c r="CQ35" s="10">
        <v>0</v>
      </c>
      <c r="CR35" s="10">
        <v>0</v>
      </c>
      <c r="CS35" s="10">
        <v>0</v>
      </c>
      <c r="CT35" s="10">
        <v>0</v>
      </c>
      <c r="CU35" s="10">
        <v>0</v>
      </c>
      <c r="CV35" s="10">
        <v>0</v>
      </c>
      <c r="CW35" s="10">
        <v>0</v>
      </c>
      <c r="CX35" s="10">
        <v>0</v>
      </c>
      <c r="CY35" s="10">
        <v>0</v>
      </c>
      <c r="DA35" s="10">
        <v>0</v>
      </c>
      <c r="DB35" s="10">
        <v>0</v>
      </c>
      <c r="DC35" s="10">
        <v>0</v>
      </c>
      <c r="DD35" s="10">
        <v>0</v>
      </c>
      <c r="DE35" s="10">
        <v>0</v>
      </c>
      <c r="DF35" s="10">
        <v>0</v>
      </c>
      <c r="DG35" s="10">
        <v>0</v>
      </c>
      <c r="DH35" s="10">
        <v>0</v>
      </c>
      <c r="DI35" s="10">
        <v>0</v>
      </c>
      <c r="DJ35" s="10">
        <v>0</v>
      </c>
      <c r="DL35" s="91">
        <v>5775.0859600000003</v>
      </c>
      <c r="DM35" s="91">
        <v>5775.0859600000003</v>
      </c>
      <c r="DN35" s="91">
        <v>5775.0859600000003</v>
      </c>
      <c r="DO35" s="91">
        <v>5775.0859600000003</v>
      </c>
      <c r="DP35" s="91">
        <v>5775.0859600000003</v>
      </c>
      <c r="DQ35" s="91">
        <v>5775.0859600000003</v>
      </c>
      <c r="DR35" s="91">
        <v>5775.0859600000003</v>
      </c>
      <c r="DS35" s="91">
        <v>5775.0859600000003</v>
      </c>
      <c r="DT35" s="91">
        <v>5775.0859600000003</v>
      </c>
      <c r="DU35" s="91">
        <v>5775.0859600000003</v>
      </c>
      <c r="DW35" s="10">
        <v>0</v>
      </c>
      <c r="DX35" s="10">
        <v>0</v>
      </c>
      <c r="DY35" s="10">
        <v>0</v>
      </c>
      <c r="DZ35" s="10">
        <v>0</v>
      </c>
      <c r="EA35" s="10">
        <v>0</v>
      </c>
      <c r="EB35" s="10">
        <v>0</v>
      </c>
      <c r="EC35" s="10">
        <v>0</v>
      </c>
      <c r="ED35" s="10">
        <v>0</v>
      </c>
      <c r="EE35" s="10">
        <v>0</v>
      </c>
      <c r="EF35" s="10">
        <v>0</v>
      </c>
    </row>
    <row r="36" spans="4:136" ht="36" x14ac:dyDescent="0.2">
      <c r="D36" s="10" t="s">
        <v>399</v>
      </c>
      <c r="E36" s="89">
        <v>53.347799999999999</v>
      </c>
      <c r="F36" s="89">
        <v>-2.6897899999999999</v>
      </c>
      <c r="G36" s="10" t="s">
        <v>1032</v>
      </c>
      <c r="I36" s="91">
        <v>2352.7241828063075</v>
      </c>
      <c r="J36" s="10" t="s">
        <v>76</v>
      </c>
      <c r="K36" s="90">
        <v>23.850414950644335</v>
      </c>
      <c r="L36" s="10" t="s">
        <v>76</v>
      </c>
      <c r="M36" s="10" t="s">
        <v>78</v>
      </c>
      <c r="N36" s="10" t="s">
        <v>290</v>
      </c>
      <c r="O36" s="10" t="s">
        <v>963</v>
      </c>
      <c r="P36" s="10" t="s">
        <v>964</v>
      </c>
      <c r="Q36" s="10" t="s">
        <v>81</v>
      </c>
      <c r="S36" s="10" t="s">
        <v>1033</v>
      </c>
      <c r="T36" s="10" t="s">
        <v>79</v>
      </c>
      <c r="U36" s="10" t="s">
        <v>79</v>
      </c>
      <c r="W36" s="10" t="s">
        <v>78</v>
      </c>
      <c r="X36" s="10" t="s">
        <v>79</v>
      </c>
      <c r="Y36" s="10" t="s">
        <v>79</v>
      </c>
      <c r="Z36" s="10" t="s">
        <v>81</v>
      </c>
      <c r="AB36" s="10" t="s">
        <v>81</v>
      </c>
      <c r="AC36" s="10" t="s">
        <v>81</v>
      </c>
      <c r="AE36" s="93" t="s">
        <v>1034</v>
      </c>
      <c r="AG36" s="41" t="s">
        <v>224</v>
      </c>
      <c r="AH36" s="41" t="s">
        <v>223</v>
      </c>
      <c r="AI36" s="91">
        <v>95.510259292267804</v>
      </c>
      <c r="AJ36" s="15" t="s">
        <v>968</v>
      </c>
      <c r="AK36" s="41" t="s">
        <v>162</v>
      </c>
      <c r="AL36" s="41" t="s">
        <v>161</v>
      </c>
      <c r="AM36" s="91">
        <v>4.3128331806339508</v>
      </c>
      <c r="AN36" s="10" t="s">
        <v>968</v>
      </c>
      <c r="AP36" s="10">
        <v>0</v>
      </c>
      <c r="AQ36" s="10">
        <v>0</v>
      </c>
      <c r="AR36" s="10">
        <v>0</v>
      </c>
      <c r="AS36" s="10">
        <v>0</v>
      </c>
      <c r="AT36" s="10">
        <v>0</v>
      </c>
      <c r="AU36" s="10">
        <v>0</v>
      </c>
      <c r="AV36" s="10">
        <v>0</v>
      </c>
      <c r="AW36" s="10">
        <v>0</v>
      </c>
      <c r="AX36" s="10">
        <v>0</v>
      </c>
      <c r="AY36" s="10">
        <v>0</v>
      </c>
      <c r="AZ36" s="10">
        <v>0</v>
      </c>
      <c r="BA36" s="10">
        <v>0</v>
      </c>
      <c r="BC36" s="10">
        <v>0</v>
      </c>
      <c r="BD36" s="10">
        <v>0</v>
      </c>
      <c r="BE36" s="10">
        <v>0</v>
      </c>
      <c r="BF36" s="10">
        <v>0</v>
      </c>
      <c r="BG36" s="10">
        <v>0</v>
      </c>
      <c r="BH36" s="10">
        <v>0</v>
      </c>
      <c r="BI36" s="10">
        <v>0</v>
      </c>
      <c r="BJ36" s="10">
        <v>0</v>
      </c>
      <c r="BK36" s="10">
        <v>0</v>
      </c>
      <c r="BL36" s="10">
        <v>0</v>
      </c>
      <c r="BM36" s="10">
        <v>0</v>
      </c>
      <c r="BN36" s="10">
        <v>0</v>
      </c>
      <c r="BP36" s="91">
        <v>241.76932319334696</v>
      </c>
      <c r="BQ36" s="91">
        <v>249.8283006331252</v>
      </c>
      <c r="BR36" s="91">
        <v>241.76932319334696</v>
      </c>
      <c r="BS36" s="91">
        <v>249.8283006331252</v>
      </c>
      <c r="BT36" s="91">
        <v>249.8283006331252</v>
      </c>
      <c r="BU36" s="91">
        <v>233.71034575356876</v>
      </c>
      <c r="BV36" s="91">
        <v>249.8283006331252</v>
      </c>
      <c r="BW36" s="91">
        <v>241.76932319334696</v>
      </c>
      <c r="BX36" s="91">
        <v>249.8283006331252</v>
      </c>
      <c r="BY36" s="91">
        <v>241.76932319334696</v>
      </c>
      <c r="BZ36" s="91">
        <v>249.8283006331252</v>
      </c>
      <c r="CA36" s="91">
        <v>249.8283006331252</v>
      </c>
      <c r="CC36" s="10">
        <v>0</v>
      </c>
      <c r="CD36" s="10">
        <v>0</v>
      </c>
      <c r="CE36" s="10">
        <v>0</v>
      </c>
      <c r="CF36" s="10">
        <v>0</v>
      </c>
      <c r="CG36" s="10">
        <v>0</v>
      </c>
      <c r="CH36" s="10">
        <v>0</v>
      </c>
      <c r="CI36" s="10">
        <v>0</v>
      </c>
      <c r="CJ36" s="10">
        <v>0</v>
      </c>
      <c r="CK36" s="10">
        <v>0</v>
      </c>
      <c r="CL36" s="10">
        <v>0</v>
      </c>
      <c r="CM36" s="10">
        <v>0</v>
      </c>
      <c r="CN36" s="10">
        <v>0</v>
      </c>
      <c r="CP36" s="10">
        <v>0</v>
      </c>
      <c r="CQ36" s="10">
        <v>0</v>
      </c>
      <c r="CR36" s="10">
        <v>0</v>
      </c>
      <c r="CS36" s="10">
        <v>0</v>
      </c>
      <c r="CT36" s="10">
        <v>0</v>
      </c>
      <c r="CU36" s="10">
        <v>0</v>
      </c>
      <c r="CV36" s="10">
        <v>0</v>
      </c>
      <c r="CW36" s="10">
        <v>0</v>
      </c>
      <c r="CX36" s="10">
        <v>0</v>
      </c>
      <c r="CY36" s="10">
        <v>0</v>
      </c>
      <c r="DA36" s="10">
        <v>0</v>
      </c>
      <c r="DB36" s="10">
        <v>0</v>
      </c>
      <c r="DC36" s="10">
        <v>0</v>
      </c>
      <c r="DD36" s="10">
        <v>0</v>
      </c>
      <c r="DE36" s="10">
        <v>0</v>
      </c>
      <c r="DF36" s="10">
        <v>0</v>
      </c>
      <c r="DG36" s="10">
        <v>0</v>
      </c>
      <c r="DH36" s="10">
        <v>0</v>
      </c>
      <c r="DI36" s="10">
        <v>0</v>
      </c>
      <c r="DJ36" s="10">
        <v>0</v>
      </c>
      <c r="DL36" s="91">
        <v>2949.5857429588332</v>
      </c>
      <c r="DM36" s="91">
        <v>2949.5857429588332</v>
      </c>
      <c r="DN36" s="91">
        <v>2949.5857429588332</v>
      </c>
      <c r="DO36" s="91">
        <v>2949.5857429588332</v>
      </c>
      <c r="DP36" s="91">
        <v>2949.5857429588332</v>
      </c>
      <c r="DQ36" s="91">
        <v>2949.5857429588332</v>
      </c>
      <c r="DR36" s="91">
        <v>2949.5857429588332</v>
      </c>
      <c r="DS36" s="91">
        <v>2949.5857429588332</v>
      </c>
      <c r="DT36" s="91">
        <v>2949.5857429588332</v>
      </c>
      <c r="DU36" s="91">
        <v>2949.5857429588332</v>
      </c>
      <c r="DW36" s="10">
        <v>0</v>
      </c>
      <c r="DX36" s="10">
        <v>0</v>
      </c>
      <c r="DY36" s="10">
        <v>0</v>
      </c>
      <c r="DZ36" s="10">
        <v>0</v>
      </c>
      <c r="EA36" s="10">
        <v>0</v>
      </c>
      <c r="EB36" s="10">
        <v>0</v>
      </c>
      <c r="EC36" s="10">
        <v>0</v>
      </c>
      <c r="ED36" s="10">
        <v>0</v>
      </c>
      <c r="EE36" s="10">
        <v>0</v>
      </c>
      <c r="EF36" s="10">
        <v>0</v>
      </c>
    </row>
    <row r="37" spans="4:136" x14ac:dyDescent="0.2">
      <c r="D37" s="10" t="s">
        <v>983</v>
      </c>
      <c r="E37" s="89">
        <v>53.369889000000001</v>
      </c>
      <c r="F37" s="89">
        <v>-2.7013308</v>
      </c>
      <c r="G37" s="10" t="s">
        <v>984</v>
      </c>
      <c r="I37" s="91">
        <v>50685.14822000001</v>
      </c>
      <c r="J37" s="10" t="s">
        <v>76</v>
      </c>
      <c r="K37" s="90">
        <v>28.310000000000002</v>
      </c>
      <c r="L37" s="10" t="s">
        <v>76</v>
      </c>
      <c r="M37" s="10" t="s">
        <v>79</v>
      </c>
      <c r="N37" s="10" t="s">
        <v>92</v>
      </c>
      <c r="O37" s="10" t="s">
        <v>963</v>
      </c>
      <c r="P37" s="10" t="s">
        <v>964</v>
      </c>
      <c r="Q37" s="10" t="s">
        <v>81</v>
      </c>
      <c r="S37" s="10" t="s">
        <v>1035</v>
      </c>
      <c r="T37" s="10" t="s">
        <v>79</v>
      </c>
      <c r="U37" s="10" t="s">
        <v>79</v>
      </c>
      <c r="W37" s="10" t="s">
        <v>79</v>
      </c>
      <c r="X37" s="10" t="s">
        <v>78</v>
      </c>
      <c r="Y37" s="10" t="s">
        <v>79</v>
      </c>
      <c r="Z37" s="10" t="s">
        <v>78</v>
      </c>
      <c r="AB37" s="10" t="s">
        <v>81</v>
      </c>
      <c r="AC37" s="10" t="s">
        <v>81</v>
      </c>
      <c r="AE37" s="93" t="s">
        <v>1036</v>
      </c>
      <c r="AG37" s="41" t="s">
        <v>967</v>
      </c>
      <c r="AH37" s="41" t="s">
        <v>967</v>
      </c>
      <c r="AI37" s="91">
        <v>100</v>
      </c>
      <c r="AJ37" s="15" t="s">
        <v>975</v>
      </c>
      <c r="AK37" s="41"/>
      <c r="AL37" s="41"/>
      <c r="AM37" s="91"/>
      <c r="AN37" s="10"/>
      <c r="AP37" s="10" t="s">
        <v>81</v>
      </c>
      <c r="AQ37" s="10" t="s">
        <v>81</v>
      </c>
      <c r="AR37" s="10" t="s">
        <v>81</v>
      </c>
      <c r="AS37" s="10" t="s">
        <v>81</v>
      </c>
      <c r="AT37" s="10" t="s">
        <v>81</v>
      </c>
      <c r="AU37" s="10" t="s">
        <v>81</v>
      </c>
      <c r="AV37" s="10" t="s">
        <v>81</v>
      </c>
      <c r="AW37" s="10" t="s">
        <v>81</v>
      </c>
      <c r="AX37" s="10" t="s">
        <v>81</v>
      </c>
      <c r="AY37" s="10" t="s">
        <v>81</v>
      </c>
      <c r="AZ37" s="10" t="s">
        <v>81</v>
      </c>
      <c r="BA37" s="10" t="s">
        <v>81</v>
      </c>
      <c r="BC37" s="10" t="s">
        <v>81</v>
      </c>
      <c r="BD37" s="10" t="s">
        <v>81</v>
      </c>
      <c r="BE37" s="10" t="s">
        <v>81</v>
      </c>
      <c r="BF37" s="10" t="s">
        <v>81</v>
      </c>
      <c r="BG37" s="10" t="s">
        <v>81</v>
      </c>
      <c r="BH37" s="10" t="s">
        <v>81</v>
      </c>
      <c r="BI37" s="10" t="s">
        <v>81</v>
      </c>
      <c r="BJ37" s="10" t="s">
        <v>81</v>
      </c>
      <c r="BK37" s="10" t="s">
        <v>81</v>
      </c>
      <c r="BL37" s="10" t="s">
        <v>81</v>
      </c>
      <c r="BM37" s="10" t="s">
        <v>81</v>
      </c>
      <c r="BN37" s="10" t="s">
        <v>81</v>
      </c>
      <c r="BP37" s="91" t="s">
        <v>81</v>
      </c>
      <c r="BQ37" s="91" t="s">
        <v>81</v>
      </c>
      <c r="BR37" s="91" t="s">
        <v>81</v>
      </c>
      <c r="BS37" s="91" t="s">
        <v>81</v>
      </c>
      <c r="BT37" s="91" t="s">
        <v>81</v>
      </c>
      <c r="BU37" s="91" t="s">
        <v>81</v>
      </c>
      <c r="BV37" s="91" t="s">
        <v>81</v>
      </c>
      <c r="BW37" s="91" t="s">
        <v>81</v>
      </c>
      <c r="BX37" s="91" t="s">
        <v>81</v>
      </c>
      <c r="BY37" s="91" t="s">
        <v>81</v>
      </c>
      <c r="BZ37" s="91" t="s">
        <v>81</v>
      </c>
      <c r="CA37" s="91" t="s">
        <v>81</v>
      </c>
      <c r="CC37" s="10" t="s">
        <v>81</v>
      </c>
      <c r="CD37" s="10" t="s">
        <v>81</v>
      </c>
      <c r="CE37" s="10" t="s">
        <v>81</v>
      </c>
      <c r="CF37" s="10" t="s">
        <v>81</v>
      </c>
      <c r="CG37" s="10" t="s">
        <v>81</v>
      </c>
      <c r="CH37" s="10" t="s">
        <v>81</v>
      </c>
      <c r="CI37" s="10" t="s">
        <v>81</v>
      </c>
      <c r="CJ37" s="10" t="s">
        <v>81</v>
      </c>
      <c r="CK37" s="10" t="s">
        <v>81</v>
      </c>
      <c r="CL37" s="10" t="s">
        <v>81</v>
      </c>
      <c r="CM37" s="10" t="s">
        <v>81</v>
      </c>
      <c r="CN37" s="10" t="s">
        <v>81</v>
      </c>
      <c r="CP37" s="10" t="s">
        <v>81</v>
      </c>
      <c r="CQ37" s="10" t="s">
        <v>81</v>
      </c>
      <c r="CR37" s="10" t="s">
        <v>81</v>
      </c>
      <c r="CS37" s="10" t="s">
        <v>81</v>
      </c>
      <c r="CT37" s="10" t="s">
        <v>81</v>
      </c>
      <c r="CU37" s="10" t="s">
        <v>81</v>
      </c>
      <c r="CV37" s="10" t="s">
        <v>81</v>
      </c>
      <c r="CW37" s="10" t="s">
        <v>81</v>
      </c>
      <c r="CX37" s="10" t="s">
        <v>81</v>
      </c>
      <c r="CY37" s="10" t="s">
        <v>81</v>
      </c>
      <c r="DA37" s="10" t="s">
        <v>81</v>
      </c>
      <c r="DB37" s="10" t="s">
        <v>81</v>
      </c>
      <c r="DC37" s="10" t="s">
        <v>81</v>
      </c>
      <c r="DD37" s="10" t="s">
        <v>81</v>
      </c>
      <c r="DE37" s="10" t="s">
        <v>81</v>
      </c>
      <c r="DF37" s="10" t="s">
        <v>81</v>
      </c>
      <c r="DG37" s="10" t="s">
        <v>81</v>
      </c>
      <c r="DH37" s="10" t="s">
        <v>81</v>
      </c>
      <c r="DI37" s="10" t="s">
        <v>81</v>
      </c>
      <c r="DJ37" s="10" t="s">
        <v>81</v>
      </c>
      <c r="DL37" s="91" t="s">
        <v>81</v>
      </c>
      <c r="DM37" s="91" t="s">
        <v>81</v>
      </c>
      <c r="DN37" s="91" t="s">
        <v>81</v>
      </c>
      <c r="DO37" s="91" t="s">
        <v>81</v>
      </c>
      <c r="DP37" s="91" t="s">
        <v>81</v>
      </c>
      <c r="DQ37" s="91" t="s">
        <v>81</v>
      </c>
      <c r="DR37" s="91" t="s">
        <v>81</v>
      </c>
      <c r="DS37" s="91" t="s">
        <v>81</v>
      </c>
      <c r="DT37" s="91" t="s">
        <v>81</v>
      </c>
      <c r="DU37" s="91" t="s">
        <v>81</v>
      </c>
      <c r="DW37" s="10" t="s">
        <v>81</v>
      </c>
      <c r="DX37" s="10" t="s">
        <v>81</v>
      </c>
      <c r="DY37" s="10" t="s">
        <v>81</v>
      </c>
      <c r="DZ37" s="10" t="s">
        <v>81</v>
      </c>
      <c r="EA37" s="10" t="s">
        <v>81</v>
      </c>
      <c r="EB37" s="10" t="s">
        <v>81</v>
      </c>
      <c r="EC37" s="10" t="s">
        <v>81</v>
      </c>
      <c r="ED37" s="10" t="s">
        <v>81</v>
      </c>
      <c r="EE37" s="10" t="s">
        <v>81</v>
      </c>
      <c r="EF37" s="10" t="s">
        <v>81</v>
      </c>
    </row>
    <row r="38" spans="4:136" x14ac:dyDescent="0.2">
      <c r="D38" s="10" t="s">
        <v>1037</v>
      </c>
      <c r="E38" s="89">
        <v>53.369889000000001</v>
      </c>
      <c r="F38" s="89">
        <v>-2.7013308</v>
      </c>
      <c r="G38" s="10" t="s">
        <v>1038</v>
      </c>
      <c r="I38" s="91">
        <v>0</v>
      </c>
      <c r="J38" s="10" t="s">
        <v>81</v>
      </c>
      <c r="K38" s="90" t="s">
        <v>81</v>
      </c>
      <c r="L38" s="10" t="s">
        <v>81</v>
      </c>
      <c r="M38" s="10" t="s">
        <v>79</v>
      </c>
      <c r="N38" s="10" t="s">
        <v>92</v>
      </c>
      <c r="O38" s="10" t="s">
        <v>963</v>
      </c>
      <c r="P38" s="10" t="s">
        <v>1039</v>
      </c>
      <c r="Q38" s="10" t="s">
        <v>81</v>
      </c>
      <c r="S38" s="10" t="s">
        <v>1035</v>
      </c>
      <c r="T38" s="10" t="s">
        <v>79</v>
      </c>
      <c r="U38" s="10" t="s">
        <v>79</v>
      </c>
      <c r="W38" s="10" t="s">
        <v>81</v>
      </c>
      <c r="X38" s="10" t="s">
        <v>81</v>
      </c>
      <c r="Y38" s="10" t="s">
        <v>81</v>
      </c>
      <c r="Z38" s="10" t="s">
        <v>81</v>
      </c>
      <c r="AB38" s="10" t="s">
        <v>81</v>
      </c>
      <c r="AC38" s="10" t="s">
        <v>81</v>
      </c>
      <c r="AE38" s="93" t="s">
        <v>1040</v>
      </c>
      <c r="AG38" s="41" t="s">
        <v>81</v>
      </c>
      <c r="AH38" s="41" t="s">
        <v>81</v>
      </c>
      <c r="AI38" s="91" t="s">
        <v>81</v>
      </c>
      <c r="AJ38" s="15" t="s">
        <v>81</v>
      </c>
      <c r="AK38" s="41"/>
      <c r="AL38" s="41"/>
      <c r="AM38" s="91"/>
      <c r="AN38" s="10"/>
      <c r="AP38" s="10" t="s">
        <v>81</v>
      </c>
      <c r="AQ38" s="10" t="s">
        <v>81</v>
      </c>
      <c r="AR38" s="10" t="s">
        <v>81</v>
      </c>
      <c r="AS38" s="10" t="s">
        <v>81</v>
      </c>
      <c r="AT38" s="10" t="s">
        <v>81</v>
      </c>
      <c r="AU38" s="10" t="s">
        <v>81</v>
      </c>
      <c r="AV38" s="10" t="s">
        <v>81</v>
      </c>
      <c r="AW38" s="10" t="s">
        <v>81</v>
      </c>
      <c r="AX38" s="10" t="s">
        <v>81</v>
      </c>
      <c r="AY38" s="10" t="s">
        <v>81</v>
      </c>
      <c r="AZ38" s="10" t="s">
        <v>81</v>
      </c>
      <c r="BA38" s="10" t="s">
        <v>81</v>
      </c>
      <c r="BC38" s="10" t="s">
        <v>81</v>
      </c>
      <c r="BD38" s="10" t="s">
        <v>81</v>
      </c>
      <c r="BE38" s="10" t="s">
        <v>81</v>
      </c>
      <c r="BF38" s="10" t="s">
        <v>81</v>
      </c>
      <c r="BG38" s="10" t="s">
        <v>81</v>
      </c>
      <c r="BH38" s="10" t="s">
        <v>81</v>
      </c>
      <c r="BI38" s="10" t="s">
        <v>81</v>
      </c>
      <c r="BJ38" s="10" t="s">
        <v>81</v>
      </c>
      <c r="BK38" s="10" t="s">
        <v>81</v>
      </c>
      <c r="BL38" s="10" t="s">
        <v>81</v>
      </c>
      <c r="BM38" s="10" t="s">
        <v>81</v>
      </c>
      <c r="BN38" s="10" t="s">
        <v>81</v>
      </c>
      <c r="BP38" s="91" t="s">
        <v>81</v>
      </c>
      <c r="BQ38" s="91" t="s">
        <v>81</v>
      </c>
      <c r="BR38" s="91" t="s">
        <v>81</v>
      </c>
      <c r="BS38" s="91" t="s">
        <v>81</v>
      </c>
      <c r="BT38" s="91" t="s">
        <v>81</v>
      </c>
      <c r="BU38" s="91" t="s">
        <v>81</v>
      </c>
      <c r="BV38" s="91" t="s">
        <v>81</v>
      </c>
      <c r="BW38" s="91" t="s">
        <v>81</v>
      </c>
      <c r="BX38" s="91" t="s">
        <v>81</v>
      </c>
      <c r="BY38" s="91" t="s">
        <v>81</v>
      </c>
      <c r="BZ38" s="91" t="s">
        <v>81</v>
      </c>
      <c r="CA38" s="91" t="s">
        <v>81</v>
      </c>
      <c r="CC38" s="10" t="s">
        <v>81</v>
      </c>
      <c r="CD38" s="10" t="s">
        <v>81</v>
      </c>
      <c r="CE38" s="10" t="s">
        <v>81</v>
      </c>
      <c r="CF38" s="10" t="s">
        <v>81</v>
      </c>
      <c r="CG38" s="10" t="s">
        <v>81</v>
      </c>
      <c r="CH38" s="10" t="s">
        <v>81</v>
      </c>
      <c r="CI38" s="10" t="s">
        <v>81</v>
      </c>
      <c r="CJ38" s="10" t="s">
        <v>81</v>
      </c>
      <c r="CK38" s="10" t="s">
        <v>81</v>
      </c>
      <c r="CL38" s="10" t="s">
        <v>81</v>
      </c>
      <c r="CM38" s="10" t="s">
        <v>81</v>
      </c>
      <c r="CN38" s="10" t="s">
        <v>81</v>
      </c>
      <c r="CP38" s="10" t="s">
        <v>81</v>
      </c>
      <c r="CQ38" s="10" t="s">
        <v>81</v>
      </c>
      <c r="CR38" s="10" t="s">
        <v>81</v>
      </c>
      <c r="CS38" s="10" t="s">
        <v>81</v>
      </c>
      <c r="CT38" s="10" t="s">
        <v>81</v>
      </c>
      <c r="CU38" s="10" t="s">
        <v>81</v>
      </c>
      <c r="CV38" s="10" t="s">
        <v>81</v>
      </c>
      <c r="CW38" s="10" t="s">
        <v>81</v>
      </c>
      <c r="CX38" s="10" t="s">
        <v>81</v>
      </c>
      <c r="CY38" s="10" t="s">
        <v>81</v>
      </c>
      <c r="DA38" s="10" t="s">
        <v>81</v>
      </c>
      <c r="DB38" s="10" t="s">
        <v>81</v>
      </c>
      <c r="DC38" s="10" t="s">
        <v>81</v>
      </c>
      <c r="DD38" s="10" t="s">
        <v>81</v>
      </c>
      <c r="DE38" s="10" t="s">
        <v>81</v>
      </c>
      <c r="DF38" s="10" t="s">
        <v>81</v>
      </c>
      <c r="DG38" s="10" t="s">
        <v>81</v>
      </c>
      <c r="DH38" s="10" t="s">
        <v>81</v>
      </c>
      <c r="DI38" s="10" t="s">
        <v>81</v>
      </c>
      <c r="DJ38" s="10" t="s">
        <v>81</v>
      </c>
      <c r="DL38" s="91" t="s">
        <v>81</v>
      </c>
      <c r="DM38" s="91" t="s">
        <v>81</v>
      </c>
      <c r="DN38" s="91" t="s">
        <v>81</v>
      </c>
      <c r="DO38" s="91" t="s">
        <v>81</v>
      </c>
      <c r="DP38" s="91" t="s">
        <v>81</v>
      </c>
      <c r="DQ38" s="91" t="s">
        <v>81</v>
      </c>
      <c r="DR38" s="91" t="s">
        <v>81</v>
      </c>
      <c r="DS38" s="91" t="s">
        <v>81</v>
      </c>
      <c r="DT38" s="91" t="s">
        <v>81</v>
      </c>
      <c r="DU38" s="91" t="s">
        <v>81</v>
      </c>
      <c r="DW38" s="10" t="s">
        <v>81</v>
      </c>
      <c r="DX38" s="10" t="s">
        <v>81</v>
      </c>
      <c r="DY38" s="10" t="s">
        <v>81</v>
      </c>
      <c r="DZ38" s="10" t="s">
        <v>81</v>
      </c>
      <c r="EA38" s="10" t="s">
        <v>81</v>
      </c>
      <c r="EB38" s="10" t="s">
        <v>81</v>
      </c>
      <c r="EC38" s="10" t="s">
        <v>81</v>
      </c>
      <c r="ED38" s="10" t="s">
        <v>81</v>
      </c>
      <c r="EE38" s="10" t="s">
        <v>81</v>
      </c>
      <c r="EF38" s="10" t="s">
        <v>81</v>
      </c>
    </row>
    <row r="39" spans="4:136" ht="24" x14ac:dyDescent="0.2">
      <c r="D39" s="10" t="s">
        <v>403</v>
      </c>
      <c r="E39" s="89">
        <v>53.432962000000003</v>
      </c>
      <c r="F39" s="89">
        <v>-2.3504483</v>
      </c>
      <c r="G39" s="10" t="s">
        <v>1041</v>
      </c>
      <c r="I39" s="91">
        <v>5915.138880000005</v>
      </c>
      <c r="J39" s="10" t="s">
        <v>76</v>
      </c>
      <c r="K39" s="90">
        <v>28.000000000000053</v>
      </c>
      <c r="L39" s="10" t="s">
        <v>76</v>
      </c>
      <c r="M39" s="10" t="s">
        <v>78</v>
      </c>
      <c r="N39" s="10" t="s">
        <v>192</v>
      </c>
      <c r="O39" s="10" t="s">
        <v>963</v>
      </c>
      <c r="P39" s="10" t="s">
        <v>964</v>
      </c>
      <c r="Q39" s="10" t="s">
        <v>81</v>
      </c>
      <c r="S39" s="10" t="s">
        <v>1001</v>
      </c>
      <c r="T39" s="10" t="s">
        <v>79</v>
      </c>
      <c r="U39" s="10" t="s">
        <v>79</v>
      </c>
      <c r="W39" s="10" t="s">
        <v>78</v>
      </c>
      <c r="X39" s="10" t="s">
        <v>79</v>
      </c>
      <c r="Y39" s="10" t="s">
        <v>79</v>
      </c>
      <c r="Z39" s="10" t="s">
        <v>81</v>
      </c>
      <c r="AB39" s="10" t="s">
        <v>81</v>
      </c>
      <c r="AC39" s="10" t="s">
        <v>81</v>
      </c>
      <c r="AE39" s="93" t="s">
        <v>1042</v>
      </c>
      <c r="AG39" s="41" t="s">
        <v>224</v>
      </c>
      <c r="AH39" s="41" t="s">
        <v>223</v>
      </c>
      <c r="AI39" s="91">
        <v>61.272724023268324</v>
      </c>
      <c r="AJ39" s="15" t="s">
        <v>968</v>
      </c>
      <c r="AK39" s="41" t="s">
        <v>224</v>
      </c>
      <c r="AL39" s="41" t="s">
        <v>223</v>
      </c>
      <c r="AM39" s="91">
        <v>36.453268166642431</v>
      </c>
      <c r="AN39" s="10" t="s">
        <v>87</v>
      </c>
      <c r="AP39" s="10">
        <v>0</v>
      </c>
      <c r="AQ39" s="10">
        <v>0</v>
      </c>
      <c r="AR39" s="10">
        <v>0</v>
      </c>
      <c r="AS39" s="10">
        <v>0</v>
      </c>
      <c r="AT39" s="10">
        <v>0</v>
      </c>
      <c r="AU39" s="10">
        <v>0</v>
      </c>
      <c r="AV39" s="10">
        <v>0</v>
      </c>
      <c r="AW39" s="10">
        <v>0</v>
      </c>
      <c r="AX39" s="10">
        <v>0</v>
      </c>
      <c r="AY39" s="10">
        <v>0</v>
      </c>
      <c r="AZ39" s="10">
        <v>0</v>
      </c>
      <c r="BA39" s="10">
        <v>0</v>
      </c>
      <c r="BC39" s="10">
        <v>0</v>
      </c>
      <c r="BD39" s="10">
        <v>0</v>
      </c>
      <c r="BE39" s="10">
        <v>0</v>
      </c>
      <c r="BF39" s="10">
        <v>0</v>
      </c>
      <c r="BG39" s="10">
        <v>0</v>
      </c>
      <c r="BH39" s="10">
        <v>0</v>
      </c>
      <c r="BI39" s="10">
        <v>0</v>
      </c>
      <c r="BJ39" s="10">
        <v>0</v>
      </c>
      <c r="BK39" s="10">
        <v>0</v>
      </c>
      <c r="BL39" s="10">
        <v>0</v>
      </c>
      <c r="BM39" s="10">
        <v>0</v>
      </c>
      <c r="BN39" s="10">
        <v>0</v>
      </c>
      <c r="BP39" s="91">
        <v>428.6334098360652</v>
      </c>
      <c r="BQ39" s="91">
        <v>442.92119016393406</v>
      </c>
      <c r="BR39" s="91">
        <v>428.6334098360652</v>
      </c>
      <c r="BS39" s="91">
        <v>442.92119016393406</v>
      </c>
      <c r="BT39" s="91">
        <v>442.92119016393406</v>
      </c>
      <c r="BU39" s="91">
        <v>414.34562950819645</v>
      </c>
      <c r="BV39" s="91">
        <v>442.92119016393406</v>
      </c>
      <c r="BW39" s="91">
        <v>428.6334098360652</v>
      </c>
      <c r="BX39" s="91">
        <v>442.92119016393406</v>
      </c>
      <c r="BY39" s="91">
        <v>428.6334098360652</v>
      </c>
      <c r="BZ39" s="91">
        <v>442.92119016393406</v>
      </c>
      <c r="CA39" s="91">
        <v>442.92119016393406</v>
      </c>
      <c r="CC39" s="10">
        <v>0</v>
      </c>
      <c r="CD39" s="10">
        <v>0</v>
      </c>
      <c r="CE39" s="10">
        <v>0</v>
      </c>
      <c r="CF39" s="10">
        <v>0</v>
      </c>
      <c r="CG39" s="10">
        <v>0</v>
      </c>
      <c r="CH39" s="10">
        <v>0</v>
      </c>
      <c r="CI39" s="10">
        <v>0</v>
      </c>
      <c r="CJ39" s="10">
        <v>0</v>
      </c>
      <c r="CK39" s="10">
        <v>0</v>
      </c>
      <c r="CL39" s="10">
        <v>0</v>
      </c>
      <c r="CM39" s="10">
        <v>0</v>
      </c>
      <c r="CN39" s="10">
        <v>0</v>
      </c>
      <c r="CP39" s="10">
        <v>0</v>
      </c>
      <c r="CQ39" s="10">
        <v>0</v>
      </c>
      <c r="CR39" s="10">
        <v>0</v>
      </c>
      <c r="CS39" s="10">
        <v>0</v>
      </c>
      <c r="CT39" s="10">
        <v>0</v>
      </c>
      <c r="CU39" s="10">
        <v>0</v>
      </c>
      <c r="CV39" s="10">
        <v>0</v>
      </c>
      <c r="CW39" s="10">
        <v>0</v>
      </c>
      <c r="CX39" s="10">
        <v>0</v>
      </c>
      <c r="CY39" s="10">
        <v>0</v>
      </c>
      <c r="DA39" s="10">
        <v>0</v>
      </c>
      <c r="DB39" s="10">
        <v>0</v>
      </c>
      <c r="DC39" s="10">
        <v>0</v>
      </c>
      <c r="DD39" s="10">
        <v>0</v>
      </c>
      <c r="DE39" s="10">
        <v>0</v>
      </c>
      <c r="DF39" s="10">
        <v>0</v>
      </c>
      <c r="DG39" s="10">
        <v>0</v>
      </c>
      <c r="DH39" s="10">
        <v>0</v>
      </c>
      <c r="DI39" s="10">
        <v>0</v>
      </c>
      <c r="DJ39" s="10">
        <v>0</v>
      </c>
      <c r="DL39" s="91">
        <v>5229.327599999996</v>
      </c>
      <c r="DM39" s="91">
        <v>5229.327599999996</v>
      </c>
      <c r="DN39" s="91">
        <v>5229.327599999996</v>
      </c>
      <c r="DO39" s="91">
        <v>5229.327599999996</v>
      </c>
      <c r="DP39" s="91">
        <v>5229.327599999996</v>
      </c>
      <c r="DQ39" s="91">
        <v>5229.327599999996</v>
      </c>
      <c r="DR39" s="91">
        <v>5229.327599999996</v>
      </c>
      <c r="DS39" s="91">
        <v>5229.327599999996</v>
      </c>
      <c r="DT39" s="91">
        <v>5229.327599999996</v>
      </c>
      <c r="DU39" s="91">
        <v>5229.327599999996</v>
      </c>
      <c r="DW39" s="10">
        <v>0</v>
      </c>
      <c r="DX39" s="10">
        <v>0</v>
      </c>
      <c r="DY39" s="10">
        <v>0</v>
      </c>
      <c r="DZ39" s="10">
        <v>0</v>
      </c>
      <c r="EA39" s="10">
        <v>0</v>
      </c>
      <c r="EB39" s="10">
        <v>0</v>
      </c>
      <c r="EC39" s="10">
        <v>0</v>
      </c>
      <c r="ED39" s="10">
        <v>0</v>
      </c>
      <c r="EE39" s="10">
        <v>0</v>
      </c>
      <c r="EF39" s="10">
        <v>0</v>
      </c>
    </row>
    <row r="40" spans="4:136" ht="24" x14ac:dyDescent="0.2">
      <c r="D40" s="10" t="s">
        <v>429</v>
      </c>
      <c r="E40" s="89">
        <v>53.402900000000002</v>
      </c>
      <c r="F40" s="89">
        <v>-2.2008000000000001</v>
      </c>
      <c r="G40" s="10" t="s">
        <v>428</v>
      </c>
      <c r="I40" s="91">
        <v>2320.4776099999995</v>
      </c>
      <c r="J40" s="10" t="s">
        <v>76</v>
      </c>
      <c r="K40" s="90">
        <v>22.899999999999995</v>
      </c>
      <c r="L40" s="10" t="s">
        <v>76</v>
      </c>
      <c r="M40" s="10" t="s">
        <v>78</v>
      </c>
      <c r="N40" s="10" t="s">
        <v>104</v>
      </c>
      <c r="O40" s="10" t="s">
        <v>963</v>
      </c>
      <c r="P40" s="10" t="s">
        <v>970</v>
      </c>
      <c r="Q40" s="10" t="s">
        <v>980</v>
      </c>
      <c r="S40" s="10" t="s">
        <v>981</v>
      </c>
      <c r="T40" s="10" t="s">
        <v>79</v>
      </c>
      <c r="U40" s="10" t="s">
        <v>79</v>
      </c>
      <c r="W40" s="10" t="s">
        <v>79</v>
      </c>
      <c r="X40" s="10" t="s">
        <v>78</v>
      </c>
      <c r="Y40" s="10" t="s">
        <v>79</v>
      </c>
      <c r="Z40" s="10" t="s">
        <v>78</v>
      </c>
      <c r="AB40" s="10" t="s">
        <v>973</v>
      </c>
      <c r="AC40" s="10">
        <v>2027</v>
      </c>
      <c r="AE40" s="93" t="s">
        <v>1043</v>
      </c>
      <c r="AG40" s="41" t="s">
        <v>967</v>
      </c>
      <c r="AH40" s="41" t="s">
        <v>967</v>
      </c>
      <c r="AI40" s="91">
        <v>100</v>
      </c>
      <c r="AJ40" s="15" t="s">
        <v>975</v>
      </c>
      <c r="AK40" s="41"/>
      <c r="AL40" s="41"/>
      <c r="AM40" s="91"/>
      <c r="AN40" s="10"/>
      <c r="AP40" s="10">
        <v>0</v>
      </c>
      <c r="AQ40" s="10">
        <v>0</v>
      </c>
      <c r="AR40" s="10">
        <v>0</v>
      </c>
      <c r="AS40" s="10">
        <v>0</v>
      </c>
      <c r="AT40" s="10">
        <v>0</v>
      </c>
      <c r="AU40" s="10">
        <v>0</v>
      </c>
      <c r="AV40" s="10">
        <v>0</v>
      </c>
      <c r="AW40" s="10">
        <v>0</v>
      </c>
      <c r="AX40" s="10">
        <v>0</v>
      </c>
      <c r="AY40" s="10">
        <v>0</v>
      </c>
      <c r="AZ40" s="10">
        <v>0</v>
      </c>
      <c r="BA40" s="10">
        <v>0</v>
      </c>
      <c r="BC40" s="10">
        <v>0</v>
      </c>
      <c r="BD40" s="10">
        <v>0</v>
      </c>
      <c r="BE40" s="10">
        <v>0</v>
      </c>
      <c r="BF40" s="10">
        <v>0</v>
      </c>
      <c r="BG40" s="10">
        <v>0</v>
      </c>
      <c r="BH40" s="10">
        <v>0</v>
      </c>
      <c r="BI40" s="10">
        <v>0</v>
      </c>
      <c r="BJ40" s="10">
        <v>0</v>
      </c>
      <c r="BK40" s="10">
        <v>0</v>
      </c>
      <c r="BL40" s="10">
        <v>0</v>
      </c>
      <c r="BM40" s="10">
        <v>0</v>
      </c>
      <c r="BN40" s="10">
        <v>0</v>
      </c>
      <c r="BP40" s="91">
        <v>710.23108448928122</v>
      </c>
      <c r="BQ40" s="91">
        <v>733.90545397225731</v>
      </c>
      <c r="BR40" s="91">
        <v>710.23108448928122</v>
      </c>
      <c r="BS40" s="91">
        <v>733.90545397225731</v>
      </c>
      <c r="BT40" s="91">
        <v>733.90545397225731</v>
      </c>
      <c r="BU40" s="91">
        <v>662.88234552332915</v>
      </c>
      <c r="BV40" s="91">
        <v>733.90545397225731</v>
      </c>
      <c r="BW40" s="91">
        <v>710.23108448928122</v>
      </c>
      <c r="BX40" s="91">
        <v>733.90545397225731</v>
      </c>
      <c r="BY40" s="91">
        <v>710.23108448928122</v>
      </c>
      <c r="BZ40" s="91">
        <v>733.90545397225731</v>
      </c>
      <c r="CA40" s="91">
        <v>733.90545397225731</v>
      </c>
      <c r="CC40" s="10">
        <v>0</v>
      </c>
      <c r="CD40" s="10">
        <v>0</v>
      </c>
      <c r="CE40" s="10">
        <v>0</v>
      </c>
      <c r="CF40" s="10">
        <v>0</v>
      </c>
      <c r="CG40" s="10">
        <v>0</v>
      </c>
      <c r="CH40" s="10">
        <v>0</v>
      </c>
      <c r="CI40" s="10">
        <v>0</v>
      </c>
      <c r="CJ40" s="10">
        <v>0</v>
      </c>
      <c r="CK40" s="10">
        <v>0</v>
      </c>
      <c r="CL40" s="10">
        <v>0</v>
      </c>
      <c r="CM40" s="10">
        <v>0</v>
      </c>
      <c r="CN40" s="10">
        <v>0</v>
      </c>
      <c r="CP40" s="10">
        <v>0</v>
      </c>
      <c r="CQ40" s="10">
        <v>0</v>
      </c>
      <c r="CR40" s="10">
        <v>0</v>
      </c>
      <c r="CS40" s="10">
        <v>0</v>
      </c>
      <c r="CT40" s="10">
        <v>0</v>
      </c>
      <c r="CU40" s="10">
        <v>0</v>
      </c>
      <c r="CV40" s="10">
        <v>0</v>
      </c>
      <c r="CW40" s="10">
        <v>0</v>
      </c>
      <c r="CX40" s="10">
        <v>0</v>
      </c>
      <c r="CY40" s="10">
        <v>0</v>
      </c>
      <c r="DA40" s="10">
        <v>0</v>
      </c>
      <c r="DB40" s="10">
        <v>0</v>
      </c>
      <c r="DC40" s="10">
        <v>0</v>
      </c>
      <c r="DD40" s="10">
        <v>0</v>
      </c>
      <c r="DE40" s="10">
        <v>0</v>
      </c>
      <c r="DF40" s="10">
        <v>0</v>
      </c>
      <c r="DG40" s="10">
        <v>0</v>
      </c>
      <c r="DH40" s="10">
        <v>0</v>
      </c>
      <c r="DI40" s="10">
        <v>0</v>
      </c>
      <c r="DJ40" s="10">
        <v>0</v>
      </c>
      <c r="DL40" s="91">
        <v>8664.8192307692316</v>
      </c>
      <c r="DM40" s="91">
        <v>8664.8192307692316</v>
      </c>
      <c r="DN40" s="91">
        <v>8664.8192307692316</v>
      </c>
      <c r="DO40" s="91">
        <v>8664.8192307692316</v>
      </c>
      <c r="DP40" s="91">
        <v>8664.8192307692316</v>
      </c>
      <c r="DQ40" s="91">
        <v>8664.8192307692316</v>
      </c>
      <c r="DR40" s="91">
        <v>8664.8192307692316</v>
      </c>
      <c r="DS40" s="91">
        <v>8664.8192307692316</v>
      </c>
      <c r="DT40" s="91">
        <v>8664.8192307692316</v>
      </c>
      <c r="DU40" s="91">
        <v>8664.8192307692316</v>
      </c>
      <c r="DW40" s="10">
        <v>0</v>
      </c>
      <c r="DX40" s="10">
        <v>0</v>
      </c>
      <c r="DY40" s="10">
        <v>0</v>
      </c>
      <c r="DZ40" s="10">
        <v>0</v>
      </c>
      <c r="EA40" s="10">
        <v>0</v>
      </c>
      <c r="EB40" s="10">
        <v>0</v>
      </c>
      <c r="EC40" s="10">
        <v>0</v>
      </c>
      <c r="ED40" s="10">
        <v>0</v>
      </c>
      <c r="EE40" s="10">
        <v>0</v>
      </c>
      <c r="EF40" s="10">
        <v>0</v>
      </c>
    </row>
    <row r="41" spans="4:136" ht="36" x14ac:dyDescent="0.2">
      <c r="D41" s="10" t="s">
        <v>447</v>
      </c>
      <c r="E41" s="89">
        <v>53.379100000000001</v>
      </c>
      <c r="F41" s="89">
        <v>-2.6282899999999998</v>
      </c>
      <c r="G41" s="10" t="s">
        <v>1010</v>
      </c>
      <c r="I41" s="91">
        <v>2392.6837</v>
      </c>
      <c r="J41" s="10" t="s">
        <v>76</v>
      </c>
      <c r="K41" s="90">
        <v>1.87</v>
      </c>
      <c r="L41" s="10" t="s">
        <v>76</v>
      </c>
      <c r="M41" s="10" t="s">
        <v>78</v>
      </c>
      <c r="N41" s="10" t="s">
        <v>1044</v>
      </c>
      <c r="O41" s="10" t="s">
        <v>963</v>
      </c>
      <c r="P41" s="10" t="s">
        <v>970</v>
      </c>
      <c r="Q41" s="10" t="s">
        <v>980</v>
      </c>
      <c r="S41" s="10" t="s">
        <v>989</v>
      </c>
      <c r="T41" s="10" t="s">
        <v>79</v>
      </c>
      <c r="U41" s="10" t="s">
        <v>78</v>
      </c>
      <c r="W41" s="10" t="s">
        <v>79</v>
      </c>
      <c r="X41" s="10" t="s">
        <v>78</v>
      </c>
      <c r="Y41" s="10" t="s">
        <v>79</v>
      </c>
      <c r="Z41" s="10" t="s">
        <v>81</v>
      </c>
      <c r="AB41" s="10" t="s">
        <v>973</v>
      </c>
      <c r="AC41" s="10">
        <v>2037</v>
      </c>
      <c r="AE41" s="93" t="s">
        <v>1045</v>
      </c>
      <c r="AG41" s="41" t="s">
        <v>983</v>
      </c>
      <c r="AH41" s="41" t="s">
        <v>984</v>
      </c>
      <c r="AI41" s="91">
        <v>100</v>
      </c>
      <c r="AJ41" s="15" t="s">
        <v>406</v>
      </c>
      <c r="AK41" s="41"/>
      <c r="AL41" s="41"/>
      <c r="AM41" s="91"/>
      <c r="AN41" s="10"/>
      <c r="AP41" s="10">
        <v>0</v>
      </c>
      <c r="AQ41" s="10">
        <v>0</v>
      </c>
      <c r="AR41" s="10">
        <v>0</v>
      </c>
      <c r="AS41" s="10">
        <v>0</v>
      </c>
      <c r="AT41" s="10">
        <v>0</v>
      </c>
      <c r="AU41" s="10">
        <v>0</v>
      </c>
      <c r="AV41" s="10">
        <v>0</v>
      </c>
      <c r="AW41" s="10">
        <v>0</v>
      </c>
      <c r="AX41" s="10">
        <v>0</v>
      </c>
      <c r="AY41" s="10">
        <v>0</v>
      </c>
      <c r="AZ41" s="10">
        <v>0</v>
      </c>
      <c r="BA41" s="10">
        <v>0</v>
      </c>
      <c r="BC41" s="10">
        <v>0</v>
      </c>
      <c r="BD41" s="10">
        <v>0</v>
      </c>
      <c r="BE41" s="10">
        <v>0</v>
      </c>
      <c r="BF41" s="10">
        <v>0</v>
      </c>
      <c r="BG41" s="10">
        <v>0</v>
      </c>
      <c r="BH41" s="10">
        <v>0</v>
      </c>
      <c r="BI41" s="10">
        <v>0</v>
      </c>
      <c r="BJ41" s="10">
        <v>0</v>
      </c>
      <c r="BK41" s="10">
        <v>0</v>
      </c>
      <c r="BL41" s="10">
        <v>0</v>
      </c>
      <c r="BM41" s="10">
        <v>0</v>
      </c>
      <c r="BN41" s="10">
        <v>0</v>
      </c>
      <c r="BP41" s="91">
        <v>456.6983159678436</v>
      </c>
      <c r="BQ41" s="91">
        <v>471.92159316677174</v>
      </c>
      <c r="BR41" s="91">
        <v>456.6983159678436</v>
      </c>
      <c r="BS41" s="91">
        <v>471.92159316677174</v>
      </c>
      <c r="BT41" s="91">
        <v>471.92159316677174</v>
      </c>
      <c r="BU41" s="91">
        <v>426.25176156998742</v>
      </c>
      <c r="BV41" s="91">
        <v>471.92159316677174</v>
      </c>
      <c r="BW41" s="91">
        <v>456.6983159678436</v>
      </c>
      <c r="BX41" s="91">
        <v>471.92159316677174</v>
      </c>
      <c r="BY41" s="91">
        <v>456.6983159678436</v>
      </c>
      <c r="BZ41" s="91">
        <v>471.92159316677174</v>
      </c>
      <c r="CA41" s="91">
        <v>471.92159316677174</v>
      </c>
      <c r="CC41" s="10">
        <v>0</v>
      </c>
      <c r="CD41" s="10">
        <v>0</v>
      </c>
      <c r="CE41" s="10">
        <v>0</v>
      </c>
      <c r="CF41" s="10">
        <v>0</v>
      </c>
      <c r="CG41" s="10">
        <v>0</v>
      </c>
      <c r="CH41" s="10">
        <v>0</v>
      </c>
      <c r="CI41" s="10">
        <v>0</v>
      </c>
      <c r="CJ41" s="10">
        <v>0</v>
      </c>
      <c r="CK41" s="10">
        <v>0</v>
      </c>
      <c r="CL41" s="10">
        <v>0</v>
      </c>
      <c r="CM41" s="10">
        <v>0</v>
      </c>
      <c r="CN41" s="10">
        <v>0</v>
      </c>
      <c r="CP41" s="10">
        <v>0</v>
      </c>
      <c r="CQ41" s="10">
        <v>0</v>
      </c>
      <c r="CR41" s="10">
        <v>0</v>
      </c>
      <c r="CS41" s="10">
        <v>0</v>
      </c>
      <c r="CT41" s="10">
        <v>0</v>
      </c>
      <c r="CU41" s="10">
        <v>0</v>
      </c>
      <c r="CV41" s="10">
        <v>0</v>
      </c>
      <c r="CW41" s="10">
        <v>0</v>
      </c>
      <c r="CX41" s="10">
        <v>0</v>
      </c>
      <c r="CY41" s="10">
        <v>0</v>
      </c>
      <c r="DA41" s="10">
        <v>0</v>
      </c>
      <c r="DB41" s="10">
        <v>0</v>
      </c>
      <c r="DC41" s="10">
        <v>0</v>
      </c>
      <c r="DD41" s="10">
        <v>0</v>
      </c>
      <c r="DE41" s="10">
        <v>0</v>
      </c>
      <c r="DF41" s="10">
        <v>0</v>
      </c>
      <c r="DG41" s="10">
        <v>0</v>
      </c>
      <c r="DH41" s="10">
        <v>0</v>
      </c>
      <c r="DI41" s="10">
        <v>0</v>
      </c>
      <c r="DJ41" s="10">
        <v>0</v>
      </c>
      <c r="DL41" s="91">
        <v>5571.7194548076923</v>
      </c>
      <c r="DM41" s="91">
        <v>5571.7194548076923</v>
      </c>
      <c r="DN41" s="91">
        <v>5571.7194548076923</v>
      </c>
      <c r="DO41" s="91">
        <v>5571.7194548076923</v>
      </c>
      <c r="DP41" s="91">
        <v>5571.7194548076923</v>
      </c>
      <c r="DQ41" s="91">
        <v>0</v>
      </c>
      <c r="DR41" s="91">
        <v>0</v>
      </c>
      <c r="DS41" s="91">
        <v>0</v>
      </c>
      <c r="DT41" s="91">
        <v>0</v>
      </c>
      <c r="DU41" s="91">
        <v>0</v>
      </c>
      <c r="DW41" s="10">
        <v>0</v>
      </c>
      <c r="DX41" s="10">
        <v>0</v>
      </c>
      <c r="DY41" s="10">
        <v>0</v>
      </c>
      <c r="DZ41" s="10">
        <v>0</v>
      </c>
      <c r="EA41" s="10">
        <v>0</v>
      </c>
      <c r="EB41" s="10">
        <v>0</v>
      </c>
      <c r="EC41" s="10">
        <v>0</v>
      </c>
      <c r="ED41" s="10">
        <v>0</v>
      </c>
      <c r="EE41" s="10">
        <v>0</v>
      </c>
      <c r="EF41" s="10">
        <v>0</v>
      </c>
    </row>
    <row r="42" spans="4:136" ht="24" x14ac:dyDescent="0.2">
      <c r="D42" s="10" t="s">
        <v>468</v>
      </c>
      <c r="E42" s="89">
        <v>53.596400000000003</v>
      </c>
      <c r="F42" s="89">
        <v>-2.7890999999999999</v>
      </c>
      <c r="G42" s="10" t="s">
        <v>1046</v>
      </c>
      <c r="I42" s="91">
        <v>8087.3622986666642</v>
      </c>
      <c r="J42" s="10" t="s">
        <v>76</v>
      </c>
      <c r="K42" s="90">
        <v>30.147691146953232</v>
      </c>
      <c r="L42" s="10" t="s">
        <v>76</v>
      </c>
      <c r="M42" s="10" t="s">
        <v>78</v>
      </c>
      <c r="N42" s="10" t="s">
        <v>92</v>
      </c>
      <c r="O42" s="10" t="s">
        <v>963</v>
      </c>
      <c r="P42" s="10" t="s">
        <v>964</v>
      </c>
      <c r="Q42" s="10" t="s">
        <v>81</v>
      </c>
      <c r="S42" s="10" t="s">
        <v>1001</v>
      </c>
      <c r="T42" s="10" t="s">
        <v>79</v>
      </c>
      <c r="U42" s="10" t="s">
        <v>79</v>
      </c>
      <c r="W42" s="10" t="s">
        <v>78</v>
      </c>
      <c r="X42" s="10" t="s">
        <v>79</v>
      </c>
      <c r="Y42" s="10" t="s">
        <v>79</v>
      </c>
      <c r="Z42" s="10" t="s">
        <v>81</v>
      </c>
      <c r="AB42" s="10" t="s">
        <v>81</v>
      </c>
      <c r="AC42" s="10" t="s">
        <v>81</v>
      </c>
      <c r="AE42" s="93" t="s">
        <v>1006</v>
      </c>
      <c r="AG42" s="41" t="s">
        <v>224</v>
      </c>
      <c r="AH42" s="41" t="s">
        <v>223</v>
      </c>
      <c r="AI42" s="91">
        <v>84.123673150677448</v>
      </c>
      <c r="AJ42" s="15" t="s">
        <v>968</v>
      </c>
      <c r="AK42" s="41" t="s">
        <v>162</v>
      </c>
      <c r="AL42" s="41" t="s">
        <v>161</v>
      </c>
      <c r="AM42" s="91">
        <v>15.429473362442032</v>
      </c>
      <c r="AN42" s="10" t="s">
        <v>968</v>
      </c>
      <c r="AP42" s="10">
        <v>0</v>
      </c>
      <c r="AQ42" s="10">
        <v>0</v>
      </c>
      <c r="AR42" s="10">
        <v>0</v>
      </c>
      <c r="AS42" s="10">
        <v>0</v>
      </c>
      <c r="AT42" s="10">
        <v>0</v>
      </c>
      <c r="AU42" s="10">
        <v>0</v>
      </c>
      <c r="AV42" s="10">
        <v>0</v>
      </c>
      <c r="AW42" s="10">
        <v>0</v>
      </c>
      <c r="AX42" s="10">
        <v>0</v>
      </c>
      <c r="AY42" s="10">
        <v>0</v>
      </c>
      <c r="AZ42" s="10">
        <v>0</v>
      </c>
      <c r="BA42" s="10">
        <v>0</v>
      </c>
      <c r="BC42" s="10">
        <v>0</v>
      </c>
      <c r="BD42" s="10">
        <v>0</v>
      </c>
      <c r="BE42" s="10">
        <v>0</v>
      </c>
      <c r="BF42" s="10">
        <v>0</v>
      </c>
      <c r="BG42" s="10">
        <v>0</v>
      </c>
      <c r="BH42" s="10">
        <v>0</v>
      </c>
      <c r="BI42" s="10">
        <v>0</v>
      </c>
      <c r="BJ42" s="10">
        <v>0</v>
      </c>
      <c r="BK42" s="10">
        <v>0</v>
      </c>
      <c r="BL42" s="10">
        <v>0</v>
      </c>
      <c r="BM42" s="10">
        <v>0</v>
      </c>
      <c r="BN42" s="10">
        <v>0</v>
      </c>
      <c r="BP42" s="91">
        <v>622.07492131147603</v>
      </c>
      <c r="BQ42" s="91">
        <v>642.81075202185855</v>
      </c>
      <c r="BR42" s="91">
        <v>622.07492131147603</v>
      </c>
      <c r="BS42" s="91">
        <v>642.81075202185855</v>
      </c>
      <c r="BT42" s="91">
        <v>642.81075202185855</v>
      </c>
      <c r="BU42" s="91">
        <v>601.33909060109352</v>
      </c>
      <c r="BV42" s="91">
        <v>642.81075202185855</v>
      </c>
      <c r="BW42" s="91">
        <v>622.07492131147603</v>
      </c>
      <c r="BX42" s="91">
        <v>642.81075202185855</v>
      </c>
      <c r="BY42" s="91">
        <v>622.07492131147603</v>
      </c>
      <c r="BZ42" s="91">
        <v>642.81075202185855</v>
      </c>
      <c r="CA42" s="91">
        <v>642.81075202185855</v>
      </c>
      <c r="CC42" s="10">
        <v>0</v>
      </c>
      <c r="CD42" s="10">
        <v>0</v>
      </c>
      <c r="CE42" s="10">
        <v>0</v>
      </c>
      <c r="CF42" s="10">
        <v>0</v>
      </c>
      <c r="CG42" s="10">
        <v>0</v>
      </c>
      <c r="CH42" s="10">
        <v>0</v>
      </c>
      <c r="CI42" s="10">
        <v>0</v>
      </c>
      <c r="CJ42" s="10">
        <v>0</v>
      </c>
      <c r="CK42" s="10">
        <v>0</v>
      </c>
      <c r="CL42" s="10">
        <v>0</v>
      </c>
      <c r="CM42" s="10">
        <v>0</v>
      </c>
      <c r="CN42" s="10">
        <v>0</v>
      </c>
      <c r="CP42" s="10">
        <v>0</v>
      </c>
      <c r="CQ42" s="10">
        <v>0</v>
      </c>
      <c r="CR42" s="10">
        <v>0</v>
      </c>
      <c r="CS42" s="10">
        <v>0</v>
      </c>
      <c r="CT42" s="10">
        <v>0</v>
      </c>
      <c r="CU42" s="10">
        <v>0</v>
      </c>
      <c r="CV42" s="10">
        <v>0</v>
      </c>
      <c r="CW42" s="10">
        <v>0</v>
      </c>
      <c r="CX42" s="10">
        <v>0</v>
      </c>
      <c r="CY42" s="10">
        <v>0</v>
      </c>
      <c r="DA42" s="10">
        <v>0</v>
      </c>
      <c r="DB42" s="10">
        <v>0</v>
      </c>
      <c r="DC42" s="10">
        <v>0</v>
      </c>
      <c r="DD42" s="10">
        <v>0</v>
      </c>
      <c r="DE42" s="10">
        <v>0</v>
      </c>
      <c r="DF42" s="10">
        <v>0</v>
      </c>
      <c r="DG42" s="10">
        <v>0</v>
      </c>
      <c r="DH42" s="10">
        <v>0</v>
      </c>
      <c r="DI42" s="10">
        <v>0</v>
      </c>
      <c r="DJ42" s="10">
        <v>0</v>
      </c>
      <c r="DL42" s="91">
        <v>7589.3140400000075</v>
      </c>
      <c r="DM42" s="91">
        <v>7589.3140400000075</v>
      </c>
      <c r="DN42" s="91">
        <v>7589.3140400000075</v>
      </c>
      <c r="DO42" s="91">
        <v>7589.3140400000075</v>
      </c>
      <c r="DP42" s="91">
        <v>7589.3140400000075</v>
      </c>
      <c r="DQ42" s="91">
        <v>7589.3140400000075</v>
      </c>
      <c r="DR42" s="91">
        <v>7589.3140400000075</v>
      </c>
      <c r="DS42" s="91">
        <v>7589.3140400000075</v>
      </c>
      <c r="DT42" s="91">
        <v>7589.3140400000075</v>
      </c>
      <c r="DU42" s="91">
        <v>7589.3140400000075</v>
      </c>
      <c r="DW42" s="10">
        <v>0</v>
      </c>
      <c r="DX42" s="10">
        <v>0</v>
      </c>
      <c r="DY42" s="10">
        <v>0</v>
      </c>
      <c r="DZ42" s="10">
        <v>0</v>
      </c>
      <c r="EA42" s="10">
        <v>0</v>
      </c>
      <c r="EB42" s="10">
        <v>0</v>
      </c>
      <c r="EC42" s="10">
        <v>0</v>
      </c>
      <c r="ED42" s="10">
        <v>0</v>
      </c>
      <c r="EE42" s="10">
        <v>0</v>
      </c>
      <c r="EF42" s="10">
        <v>0</v>
      </c>
    </row>
    <row r="43" spans="4:136" ht="24" x14ac:dyDescent="0.2">
      <c r="D43" s="10" t="s">
        <v>480</v>
      </c>
      <c r="E43" s="89">
        <v>54.671799999999998</v>
      </c>
      <c r="F43" s="89">
        <v>-3.5434399999999999</v>
      </c>
      <c r="G43" s="10" t="s">
        <v>1047</v>
      </c>
      <c r="I43" s="91">
        <v>1405.3581000000004</v>
      </c>
      <c r="J43" s="10" t="s">
        <v>76</v>
      </c>
      <c r="K43" s="90">
        <v>27</v>
      </c>
      <c r="L43" s="10" t="s">
        <v>76</v>
      </c>
      <c r="M43" s="10" t="s">
        <v>78</v>
      </c>
      <c r="N43" s="10" t="s">
        <v>360</v>
      </c>
      <c r="O43" s="10" t="s">
        <v>963</v>
      </c>
      <c r="P43" s="10" t="s">
        <v>964</v>
      </c>
      <c r="Q43" s="10" t="s">
        <v>81</v>
      </c>
      <c r="S43" s="10" t="s">
        <v>1048</v>
      </c>
      <c r="T43" s="10" t="s">
        <v>78</v>
      </c>
      <c r="U43" s="10" t="s">
        <v>78</v>
      </c>
      <c r="W43" s="10" t="s">
        <v>78</v>
      </c>
      <c r="X43" s="10" t="s">
        <v>79</v>
      </c>
      <c r="Y43" s="10" t="s">
        <v>79</v>
      </c>
      <c r="Z43" s="10" t="s">
        <v>81</v>
      </c>
      <c r="AB43" s="10" t="s">
        <v>81</v>
      </c>
      <c r="AC43" s="10" t="s">
        <v>81</v>
      </c>
      <c r="AE43" s="93" t="s">
        <v>1049</v>
      </c>
      <c r="AG43" s="41" t="s">
        <v>967</v>
      </c>
      <c r="AH43" s="41" t="s">
        <v>967</v>
      </c>
      <c r="AI43" s="91">
        <v>100</v>
      </c>
      <c r="AJ43" s="15" t="s">
        <v>968</v>
      </c>
      <c r="AK43" s="41"/>
      <c r="AL43" s="41"/>
      <c r="AM43" s="91"/>
      <c r="AN43" s="10"/>
      <c r="AP43" s="10">
        <v>0</v>
      </c>
      <c r="AQ43" s="10">
        <v>0</v>
      </c>
      <c r="AR43" s="10">
        <v>0</v>
      </c>
      <c r="AS43" s="10">
        <v>0</v>
      </c>
      <c r="AT43" s="10">
        <v>0</v>
      </c>
      <c r="AU43" s="10">
        <v>0</v>
      </c>
      <c r="AV43" s="10">
        <v>0</v>
      </c>
      <c r="AW43" s="10">
        <v>0</v>
      </c>
      <c r="AX43" s="10">
        <v>0</v>
      </c>
      <c r="AY43" s="10">
        <v>0</v>
      </c>
      <c r="AZ43" s="10">
        <v>0</v>
      </c>
      <c r="BA43" s="10">
        <v>0</v>
      </c>
      <c r="BC43" s="10">
        <v>0</v>
      </c>
      <c r="BD43" s="10">
        <v>0</v>
      </c>
      <c r="BE43" s="10">
        <v>0</v>
      </c>
      <c r="BF43" s="10">
        <v>0</v>
      </c>
      <c r="BG43" s="10">
        <v>0</v>
      </c>
      <c r="BH43" s="10">
        <v>0</v>
      </c>
      <c r="BI43" s="10">
        <v>0</v>
      </c>
      <c r="BJ43" s="10">
        <v>0</v>
      </c>
      <c r="BK43" s="10">
        <v>0</v>
      </c>
      <c r="BL43" s="10">
        <v>0</v>
      </c>
      <c r="BM43" s="10">
        <v>0</v>
      </c>
      <c r="BN43" s="10">
        <v>0</v>
      </c>
      <c r="BP43" s="91">
        <v>171.96643459016394</v>
      </c>
      <c r="BQ43" s="91">
        <v>177.69864907650273</v>
      </c>
      <c r="BR43" s="91">
        <v>171.96643459016394</v>
      </c>
      <c r="BS43" s="91">
        <v>177.69864907650273</v>
      </c>
      <c r="BT43" s="91">
        <v>177.69864907650273</v>
      </c>
      <c r="BU43" s="91">
        <v>166.23422010382515</v>
      </c>
      <c r="BV43" s="91">
        <v>177.69864907650273</v>
      </c>
      <c r="BW43" s="91">
        <v>171.96643459016394</v>
      </c>
      <c r="BX43" s="91">
        <v>177.69864907650273</v>
      </c>
      <c r="BY43" s="91">
        <v>171.96643459016394</v>
      </c>
      <c r="BZ43" s="91">
        <v>177.69864907650273</v>
      </c>
      <c r="CA43" s="91">
        <v>177.69864907650273</v>
      </c>
      <c r="CC43" s="10">
        <v>0</v>
      </c>
      <c r="CD43" s="10">
        <v>0</v>
      </c>
      <c r="CE43" s="10">
        <v>0</v>
      </c>
      <c r="CF43" s="10">
        <v>0</v>
      </c>
      <c r="CG43" s="10">
        <v>0</v>
      </c>
      <c r="CH43" s="10">
        <v>0</v>
      </c>
      <c r="CI43" s="10">
        <v>0</v>
      </c>
      <c r="CJ43" s="10">
        <v>0</v>
      </c>
      <c r="CK43" s="10">
        <v>0</v>
      </c>
      <c r="CL43" s="10">
        <v>0</v>
      </c>
      <c r="CM43" s="10">
        <v>0</v>
      </c>
      <c r="CN43" s="10">
        <v>0</v>
      </c>
      <c r="CP43" s="10">
        <v>0</v>
      </c>
      <c r="CQ43" s="10">
        <v>0</v>
      </c>
      <c r="CR43" s="10">
        <v>0</v>
      </c>
      <c r="CS43" s="10">
        <v>0</v>
      </c>
      <c r="CT43" s="10">
        <v>0</v>
      </c>
      <c r="CU43" s="10">
        <v>0</v>
      </c>
      <c r="CV43" s="10">
        <v>0</v>
      </c>
      <c r="CW43" s="10">
        <v>0</v>
      </c>
      <c r="CX43" s="10">
        <v>0</v>
      </c>
      <c r="CY43" s="10">
        <v>0</v>
      </c>
      <c r="DA43" s="10">
        <v>0</v>
      </c>
      <c r="DB43" s="10">
        <v>0</v>
      </c>
      <c r="DC43" s="10">
        <v>0</v>
      </c>
      <c r="DD43" s="10">
        <v>0</v>
      </c>
      <c r="DE43" s="10">
        <v>0</v>
      </c>
      <c r="DF43" s="10">
        <v>0</v>
      </c>
      <c r="DG43" s="10">
        <v>0</v>
      </c>
      <c r="DH43" s="10">
        <v>0</v>
      </c>
      <c r="DI43" s="10">
        <v>0</v>
      </c>
      <c r="DJ43" s="10">
        <v>0</v>
      </c>
      <c r="DL43" s="91">
        <v>2097.9905020000001</v>
      </c>
      <c r="DM43" s="91">
        <v>2097.9905020000001</v>
      </c>
      <c r="DN43" s="91">
        <v>2097.9905020000001</v>
      </c>
      <c r="DO43" s="91">
        <v>2097.9905020000001</v>
      </c>
      <c r="DP43" s="91">
        <v>2097.9905020000001</v>
      </c>
      <c r="DQ43" s="91">
        <v>2097.9905020000001</v>
      </c>
      <c r="DR43" s="91">
        <v>2097.9905020000001</v>
      </c>
      <c r="DS43" s="91">
        <v>2097.9905020000001</v>
      </c>
      <c r="DT43" s="91">
        <v>2097.9905020000001</v>
      </c>
      <c r="DU43" s="91">
        <v>2097.9905020000001</v>
      </c>
      <c r="DW43" s="10">
        <v>0</v>
      </c>
      <c r="DX43" s="10">
        <v>0</v>
      </c>
      <c r="DY43" s="10">
        <v>0</v>
      </c>
      <c r="DZ43" s="10">
        <v>0</v>
      </c>
      <c r="EA43" s="10">
        <v>0</v>
      </c>
      <c r="EB43" s="10">
        <v>0</v>
      </c>
      <c r="EC43" s="10">
        <v>0</v>
      </c>
      <c r="ED43" s="10">
        <v>0</v>
      </c>
      <c r="EE43" s="10">
        <v>0</v>
      </c>
      <c r="EF43" s="10">
        <v>0</v>
      </c>
    </row>
    <row r="44" spans="4:136" x14ac:dyDescent="0.2">
      <c r="D44" s="10"/>
      <c r="E44" s="89"/>
      <c r="F44" s="89"/>
      <c r="G44" s="10"/>
      <c r="I44" s="91"/>
      <c r="J44" s="10"/>
      <c r="K44" s="90"/>
      <c r="L44" s="10"/>
      <c r="M44" s="10"/>
      <c r="N44" s="10"/>
      <c r="O44" s="10"/>
      <c r="P44" s="10"/>
      <c r="Q44" s="10"/>
      <c r="S44" s="10"/>
      <c r="T44" s="10"/>
      <c r="U44" s="10"/>
      <c r="W44" s="10"/>
      <c r="X44" s="10"/>
      <c r="Y44" s="10"/>
      <c r="Z44" s="10"/>
      <c r="AB44" s="10"/>
      <c r="AC44" s="10"/>
      <c r="AE44" s="93"/>
      <c r="AG44" s="41"/>
      <c r="AH44" s="41"/>
      <c r="AI44" s="91"/>
      <c r="AJ44" s="15"/>
      <c r="AK44" s="41"/>
      <c r="AL44" s="41"/>
      <c r="AM44" s="91"/>
      <c r="AN44" s="10"/>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91"/>
      <c r="BQ44" s="91"/>
      <c r="BR44" s="91"/>
      <c r="BS44" s="91"/>
      <c r="BT44" s="91"/>
      <c r="BU44" s="91"/>
      <c r="BV44" s="91"/>
      <c r="BW44" s="91"/>
      <c r="BX44" s="91"/>
      <c r="BY44" s="91"/>
      <c r="BZ44" s="91"/>
      <c r="CA44" s="91"/>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91"/>
      <c r="DM44" s="91"/>
      <c r="DN44" s="91"/>
      <c r="DO44" s="91"/>
      <c r="DP44" s="91"/>
      <c r="DQ44" s="91"/>
      <c r="DR44" s="91"/>
      <c r="DS44" s="91"/>
      <c r="DT44" s="91"/>
      <c r="DU44" s="91"/>
      <c r="DW44" s="10"/>
      <c r="DX44" s="10"/>
      <c r="DY44" s="10"/>
      <c r="DZ44" s="10"/>
      <c r="EA44" s="10"/>
      <c r="EB44" s="10"/>
      <c r="EC44" s="10"/>
      <c r="ED44" s="10"/>
      <c r="EE44" s="10"/>
      <c r="EF44" s="10"/>
    </row>
    <row r="45" spans="4:136" x14ac:dyDescent="0.2">
      <c r="D45" s="10" t="s">
        <v>1050</v>
      </c>
      <c r="E45" s="89" t="s">
        <v>81</v>
      </c>
      <c r="F45" s="89" t="s">
        <v>81</v>
      </c>
      <c r="G45" s="10" t="s">
        <v>81</v>
      </c>
      <c r="I45" s="91" t="s">
        <v>81</v>
      </c>
      <c r="J45" s="10" t="s">
        <v>81</v>
      </c>
      <c r="K45" s="90" t="s">
        <v>81</v>
      </c>
      <c r="L45" s="10" t="s">
        <v>81</v>
      </c>
      <c r="M45" s="10" t="s">
        <v>81</v>
      </c>
      <c r="N45" s="10" t="s">
        <v>81</v>
      </c>
      <c r="O45" s="10" t="s">
        <v>81</v>
      </c>
      <c r="P45" s="10" t="s">
        <v>964</v>
      </c>
      <c r="Q45" s="10" t="s">
        <v>81</v>
      </c>
      <c r="S45" s="10" t="s">
        <v>81</v>
      </c>
      <c r="T45" s="10" t="s">
        <v>81</v>
      </c>
      <c r="U45" s="10" t="s">
        <v>81</v>
      </c>
      <c r="W45" s="10" t="s">
        <v>81</v>
      </c>
      <c r="X45" s="10" t="s">
        <v>81</v>
      </c>
      <c r="Y45" s="10" t="s">
        <v>81</v>
      </c>
      <c r="Z45" s="10" t="s">
        <v>81</v>
      </c>
      <c r="AB45" s="10" t="s">
        <v>81</v>
      </c>
      <c r="AC45" s="10" t="s">
        <v>81</v>
      </c>
      <c r="AE45" s="93" t="s">
        <v>1051</v>
      </c>
      <c r="AG45" s="41" t="s">
        <v>81</v>
      </c>
      <c r="AH45" s="41" t="s">
        <v>81</v>
      </c>
      <c r="AI45" s="91" t="s">
        <v>81</v>
      </c>
      <c r="AJ45" s="15" t="s">
        <v>81</v>
      </c>
      <c r="AK45" s="41" t="s">
        <v>81</v>
      </c>
      <c r="AL45" s="41" t="s">
        <v>81</v>
      </c>
      <c r="AM45" s="91" t="s">
        <v>81</v>
      </c>
      <c r="AN45" s="10" t="s">
        <v>81</v>
      </c>
      <c r="AP45" s="10">
        <v>0</v>
      </c>
      <c r="AQ45" s="10">
        <v>0</v>
      </c>
      <c r="AR45" s="10">
        <v>0</v>
      </c>
      <c r="AS45" s="10">
        <v>0</v>
      </c>
      <c r="AT45" s="10">
        <v>0</v>
      </c>
      <c r="AU45" s="10">
        <v>0</v>
      </c>
      <c r="AV45" s="10">
        <v>0</v>
      </c>
      <c r="AW45" s="10">
        <v>0</v>
      </c>
      <c r="AX45" s="10">
        <v>0</v>
      </c>
      <c r="AY45" s="10">
        <v>0</v>
      </c>
      <c r="AZ45" s="10">
        <v>0</v>
      </c>
      <c r="BA45" s="10">
        <v>0</v>
      </c>
      <c r="BC45" s="10">
        <v>0</v>
      </c>
      <c r="BD45" s="10">
        <v>0</v>
      </c>
      <c r="BE45" s="10">
        <v>0</v>
      </c>
      <c r="BF45" s="10">
        <v>0</v>
      </c>
      <c r="BG45" s="10">
        <v>0</v>
      </c>
      <c r="BH45" s="10">
        <v>0</v>
      </c>
      <c r="BI45" s="10">
        <v>0</v>
      </c>
      <c r="BJ45" s="10">
        <v>0</v>
      </c>
      <c r="BK45" s="10">
        <v>0</v>
      </c>
      <c r="BL45" s="10">
        <v>0</v>
      </c>
      <c r="BM45" s="10">
        <v>0</v>
      </c>
      <c r="BN45" s="10">
        <v>0</v>
      </c>
      <c r="BP45" s="91">
        <v>0</v>
      </c>
      <c r="BQ45" s="91">
        <v>0</v>
      </c>
      <c r="BR45" s="91">
        <v>0</v>
      </c>
      <c r="BS45" s="91">
        <v>0</v>
      </c>
      <c r="BT45" s="91">
        <v>0</v>
      </c>
      <c r="BU45" s="91">
        <v>0</v>
      </c>
      <c r="BV45" s="91">
        <v>0</v>
      </c>
      <c r="BW45" s="91">
        <v>0</v>
      </c>
      <c r="BX45" s="91">
        <v>0</v>
      </c>
      <c r="BY45" s="91">
        <v>0</v>
      </c>
      <c r="BZ45" s="91">
        <v>0</v>
      </c>
      <c r="CA45" s="91">
        <v>0</v>
      </c>
      <c r="CC45" s="10">
        <v>0</v>
      </c>
      <c r="CD45" s="10">
        <v>0</v>
      </c>
      <c r="CE45" s="10">
        <v>0</v>
      </c>
      <c r="CF45" s="10">
        <v>0</v>
      </c>
      <c r="CG45" s="10">
        <v>0</v>
      </c>
      <c r="CH45" s="10">
        <v>0</v>
      </c>
      <c r="CI45" s="10">
        <v>0</v>
      </c>
      <c r="CJ45" s="10">
        <v>0</v>
      </c>
      <c r="CK45" s="10">
        <v>0</v>
      </c>
      <c r="CL45" s="10">
        <v>0</v>
      </c>
      <c r="CM45" s="10">
        <v>0</v>
      </c>
      <c r="CN45" s="10">
        <v>0</v>
      </c>
      <c r="CP45" s="10">
        <v>0</v>
      </c>
      <c r="CQ45" s="10">
        <v>0</v>
      </c>
      <c r="CR45" s="10">
        <v>0</v>
      </c>
      <c r="CS45" s="10">
        <v>0</v>
      </c>
      <c r="CT45" s="10">
        <v>0</v>
      </c>
      <c r="CU45" s="10">
        <v>0</v>
      </c>
      <c r="CV45" s="10">
        <v>0</v>
      </c>
      <c r="CW45" s="10">
        <v>0</v>
      </c>
      <c r="CX45" s="10">
        <v>0</v>
      </c>
      <c r="CY45" s="10">
        <v>0</v>
      </c>
      <c r="DA45" s="10">
        <v>0</v>
      </c>
      <c r="DB45" s="10">
        <v>0</v>
      </c>
      <c r="DC45" s="10">
        <v>0</v>
      </c>
      <c r="DD45" s="10">
        <v>0</v>
      </c>
      <c r="DE45" s="10">
        <v>0</v>
      </c>
      <c r="DF45" s="10">
        <v>0</v>
      </c>
      <c r="DG45" s="10">
        <v>0</v>
      </c>
      <c r="DH45" s="10">
        <v>0</v>
      </c>
      <c r="DI45" s="10">
        <v>0</v>
      </c>
      <c r="DJ45" s="10">
        <v>0</v>
      </c>
      <c r="DL45" s="91">
        <v>0</v>
      </c>
      <c r="DM45" s="91">
        <v>0</v>
      </c>
      <c r="DN45" s="91">
        <v>0</v>
      </c>
      <c r="DO45" s="91">
        <v>0</v>
      </c>
      <c r="DP45" s="91">
        <v>0</v>
      </c>
      <c r="DQ45" s="91">
        <v>0</v>
      </c>
      <c r="DR45" s="91">
        <v>0</v>
      </c>
      <c r="DS45" s="91">
        <v>0</v>
      </c>
      <c r="DT45" s="91">
        <v>0</v>
      </c>
      <c r="DU45" s="91">
        <v>0</v>
      </c>
      <c r="DW45" s="10">
        <v>0</v>
      </c>
      <c r="DX45" s="10">
        <v>0</v>
      </c>
      <c r="DY45" s="10">
        <v>0</v>
      </c>
      <c r="DZ45" s="10">
        <v>0</v>
      </c>
      <c r="EA45" s="10">
        <v>0</v>
      </c>
      <c r="EB45" s="10">
        <v>0</v>
      </c>
      <c r="EC45" s="10">
        <v>0</v>
      </c>
      <c r="ED45" s="10">
        <v>0</v>
      </c>
      <c r="EE45" s="10">
        <v>0</v>
      </c>
      <c r="EF45" s="10">
        <v>0</v>
      </c>
    </row>
    <row r="46" spans="4:136" x14ac:dyDescent="0.2">
      <c r="D46" s="10" t="s">
        <v>1052</v>
      </c>
      <c r="E46" s="89" t="s">
        <v>81</v>
      </c>
      <c r="F46" s="89" t="s">
        <v>81</v>
      </c>
      <c r="G46" s="10" t="s">
        <v>81</v>
      </c>
      <c r="I46" s="91" t="s">
        <v>81</v>
      </c>
      <c r="J46" s="10" t="s">
        <v>81</v>
      </c>
      <c r="K46" s="90" t="s">
        <v>81</v>
      </c>
      <c r="L46" s="10" t="s">
        <v>81</v>
      </c>
      <c r="M46" s="10" t="s">
        <v>81</v>
      </c>
      <c r="N46" s="10" t="s">
        <v>81</v>
      </c>
      <c r="O46" s="10" t="s">
        <v>81</v>
      </c>
      <c r="P46" s="10" t="s">
        <v>970</v>
      </c>
      <c r="Q46" s="10" t="s">
        <v>81</v>
      </c>
      <c r="S46" s="10" t="s">
        <v>81</v>
      </c>
      <c r="T46" s="10" t="s">
        <v>81</v>
      </c>
      <c r="U46" s="10" t="s">
        <v>81</v>
      </c>
      <c r="W46" s="10" t="s">
        <v>81</v>
      </c>
      <c r="X46" s="10" t="s">
        <v>81</v>
      </c>
      <c r="Y46" s="10" t="s">
        <v>81</v>
      </c>
      <c r="Z46" s="10" t="s">
        <v>81</v>
      </c>
      <c r="AB46" s="10" t="s">
        <v>81</v>
      </c>
      <c r="AC46" s="10" t="s">
        <v>81</v>
      </c>
      <c r="AE46" s="93" t="s">
        <v>1051</v>
      </c>
      <c r="AG46" s="41" t="s">
        <v>81</v>
      </c>
      <c r="AH46" s="41" t="s">
        <v>81</v>
      </c>
      <c r="AI46" s="91" t="s">
        <v>81</v>
      </c>
      <c r="AJ46" s="15" t="s">
        <v>81</v>
      </c>
      <c r="AK46" s="41" t="s">
        <v>81</v>
      </c>
      <c r="AL46" s="41" t="s">
        <v>81</v>
      </c>
      <c r="AM46" s="91" t="s">
        <v>81</v>
      </c>
      <c r="AN46" s="10" t="s">
        <v>81</v>
      </c>
      <c r="AP46" s="10">
        <v>0</v>
      </c>
      <c r="AQ46" s="10">
        <v>0</v>
      </c>
      <c r="AR46" s="10">
        <v>0</v>
      </c>
      <c r="AS46" s="10">
        <v>0</v>
      </c>
      <c r="AT46" s="10">
        <v>0</v>
      </c>
      <c r="AU46" s="10">
        <v>0</v>
      </c>
      <c r="AV46" s="10">
        <v>0</v>
      </c>
      <c r="AW46" s="10">
        <v>0</v>
      </c>
      <c r="AX46" s="10">
        <v>0</v>
      </c>
      <c r="AY46" s="10">
        <v>0</v>
      </c>
      <c r="AZ46" s="10">
        <v>0</v>
      </c>
      <c r="BA46" s="10">
        <v>0</v>
      </c>
      <c r="BC46" s="10">
        <v>0</v>
      </c>
      <c r="BD46" s="10">
        <v>0</v>
      </c>
      <c r="BE46" s="10">
        <v>0</v>
      </c>
      <c r="BF46" s="10">
        <v>0</v>
      </c>
      <c r="BG46" s="10">
        <v>0</v>
      </c>
      <c r="BH46" s="10">
        <v>0</v>
      </c>
      <c r="BI46" s="10">
        <v>0</v>
      </c>
      <c r="BJ46" s="10">
        <v>0</v>
      </c>
      <c r="BK46" s="10">
        <v>0</v>
      </c>
      <c r="BL46" s="10">
        <v>0</v>
      </c>
      <c r="BM46" s="10">
        <v>0</v>
      </c>
      <c r="BN46" s="10">
        <v>0</v>
      </c>
      <c r="BP46" s="91">
        <v>0</v>
      </c>
      <c r="BQ46" s="91">
        <v>0</v>
      </c>
      <c r="BR46" s="91">
        <v>0</v>
      </c>
      <c r="BS46" s="91">
        <v>0</v>
      </c>
      <c r="BT46" s="91">
        <v>0</v>
      </c>
      <c r="BU46" s="91">
        <v>0</v>
      </c>
      <c r="BV46" s="91">
        <v>0</v>
      </c>
      <c r="BW46" s="91">
        <v>0</v>
      </c>
      <c r="BX46" s="91">
        <v>0</v>
      </c>
      <c r="BY46" s="91">
        <v>0</v>
      </c>
      <c r="BZ46" s="91">
        <v>0</v>
      </c>
      <c r="CA46" s="91">
        <v>0</v>
      </c>
      <c r="CC46" s="91">
        <v>3912.2766501228343</v>
      </c>
      <c r="CD46" s="91">
        <v>2100.2932370391445</v>
      </c>
      <c r="CE46" s="91">
        <v>1283.7868949215299</v>
      </c>
      <c r="CF46" s="91">
        <v>1521.2627575776733</v>
      </c>
      <c r="CG46" s="91">
        <v>3923.0639229207754</v>
      </c>
      <c r="CH46" s="91">
        <v>4368.707879467931</v>
      </c>
      <c r="CI46" s="91">
        <v>2695.2739867244291</v>
      </c>
      <c r="CJ46" s="91">
        <v>4849.7307447627391</v>
      </c>
      <c r="CK46" s="91">
        <v>6185.472473442127</v>
      </c>
      <c r="CL46" s="91">
        <v>2653.0661373408511</v>
      </c>
      <c r="CM46" s="91">
        <v>3552.0633202592562</v>
      </c>
      <c r="CN46" s="91">
        <v>2373.0166200527292</v>
      </c>
      <c r="CP46" s="10">
        <v>0</v>
      </c>
      <c r="CQ46" s="10">
        <v>0</v>
      </c>
      <c r="CR46" s="10">
        <v>0</v>
      </c>
      <c r="CS46" s="10">
        <v>0</v>
      </c>
      <c r="CT46" s="10">
        <v>0</v>
      </c>
      <c r="CU46" s="91">
        <v>5176.7954289204499</v>
      </c>
      <c r="CV46" s="91">
        <v>443.84383777715266</v>
      </c>
      <c r="CW46" s="10">
        <v>0</v>
      </c>
      <c r="CX46" s="10">
        <v>0</v>
      </c>
      <c r="CY46" s="10">
        <v>0</v>
      </c>
      <c r="DA46" s="10">
        <v>0</v>
      </c>
      <c r="DB46" s="10">
        <v>0</v>
      </c>
      <c r="DC46" s="10">
        <v>0</v>
      </c>
      <c r="DD46" s="10">
        <v>0</v>
      </c>
      <c r="DE46" s="10">
        <v>0</v>
      </c>
      <c r="DF46" s="10">
        <v>0</v>
      </c>
      <c r="DG46" s="10">
        <v>0</v>
      </c>
      <c r="DH46" s="10">
        <v>0</v>
      </c>
      <c r="DI46" s="10">
        <v>0</v>
      </c>
      <c r="DJ46" s="10">
        <v>0</v>
      </c>
      <c r="DL46" s="91">
        <v>0</v>
      </c>
      <c r="DM46" s="91">
        <v>0</v>
      </c>
      <c r="DN46" s="91">
        <v>0</v>
      </c>
      <c r="DO46" s="91">
        <v>0</v>
      </c>
      <c r="DP46" s="91">
        <v>0</v>
      </c>
      <c r="DQ46" s="91">
        <v>0</v>
      </c>
      <c r="DR46" s="91">
        <v>0</v>
      </c>
      <c r="DS46" s="91">
        <v>0</v>
      </c>
      <c r="DT46" s="91">
        <v>0</v>
      </c>
      <c r="DU46" s="91">
        <v>0</v>
      </c>
      <c r="DW46" s="91">
        <v>34229.04086830467</v>
      </c>
      <c r="DX46" s="91">
        <v>54196.897125363059</v>
      </c>
      <c r="DY46" s="91">
        <v>55719.191829729476</v>
      </c>
      <c r="DZ46" s="91">
        <v>47931.605075178464</v>
      </c>
      <c r="EA46" s="91">
        <v>48955.073753408797</v>
      </c>
      <c r="EB46" s="91">
        <v>5698.4121697434166</v>
      </c>
      <c r="EC46" s="91">
        <v>10668.011340443889</v>
      </c>
      <c r="ED46" s="91">
        <v>11396.175561028416</v>
      </c>
      <c r="EE46" s="91">
        <v>12137.260347387608</v>
      </c>
      <c r="EF46" s="91">
        <v>12848.467972270853</v>
      </c>
    </row>
    <row r="47" spans="4:136" x14ac:dyDescent="0.2">
      <c r="D47" s="10"/>
      <c r="E47" s="89"/>
      <c r="F47" s="89"/>
      <c r="G47" s="10"/>
      <c r="I47" s="91"/>
      <c r="J47" s="10"/>
      <c r="K47" s="90"/>
      <c r="L47" s="10"/>
      <c r="M47" s="10"/>
      <c r="N47" s="10"/>
      <c r="O47" s="10"/>
      <c r="P47" s="10"/>
      <c r="Q47" s="10"/>
      <c r="S47" s="10"/>
      <c r="T47" s="10"/>
      <c r="U47" s="10"/>
      <c r="W47" s="10"/>
      <c r="X47" s="10"/>
      <c r="Y47" s="10"/>
      <c r="Z47" s="10"/>
      <c r="AB47" s="10"/>
      <c r="AC47" s="10"/>
      <c r="AE47" s="93"/>
      <c r="AG47" s="41"/>
      <c r="AH47" s="41"/>
      <c r="AI47" s="91"/>
      <c r="AJ47" s="15"/>
      <c r="AK47" s="41"/>
      <c r="AL47" s="41"/>
      <c r="AM47" s="91"/>
      <c r="AN47" s="10"/>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91"/>
      <c r="BQ47" s="91"/>
      <c r="BR47" s="91"/>
      <c r="BS47" s="91"/>
      <c r="BT47" s="91"/>
      <c r="BU47" s="91"/>
      <c r="BV47" s="91"/>
      <c r="BW47" s="91"/>
      <c r="BX47" s="91"/>
      <c r="BY47" s="91"/>
      <c r="BZ47" s="91"/>
      <c r="CA47" s="91"/>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91"/>
      <c r="DM47" s="91"/>
      <c r="DN47" s="91"/>
      <c r="DO47" s="91"/>
      <c r="DP47" s="91"/>
      <c r="DQ47" s="91"/>
      <c r="DR47" s="91"/>
      <c r="DS47" s="91"/>
      <c r="DT47" s="91"/>
      <c r="DU47" s="91"/>
      <c r="DW47" s="10"/>
      <c r="DX47" s="10"/>
      <c r="DY47" s="10"/>
      <c r="DZ47" s="10"/>
      <c r="EA47" s="10"/>
      <c r="EB47" s="10"/>
      <c r="EC47" s="10"/>
      <c r="ED47" s="10"/>
      <c r="EE47" s="10"/>
      <c r="EF47" s="10"/>
    </row>
    <row r="48" spans="4:136" x14ac:dyDescent="0.2">
      <c r="D48" s="10"/>
      <c r="E48" s="10"/>
      <c r="F48" s="10"/>
      <c r="G48" s="10"/>
      <c r="I48" s="10"/>
      <c r="J48" s="10"/>
      <c r="K48" s="10"/>
      <c r="L48" s="10"/>
      <c r="M48" s="10"/>
      <c r="N48" s="10"/>
      <c r="O48" s="10"/>
      <c r="P48" s="10"/>
      <c r="Q48" s="10"/>
      <c r="S48" s="10"/>
      <c r="T48" s="10"/>
      <c r="U48" s="10"/>
      <c r="W48" s="10"/>
      <c r="X48" s="10"/>
      <c r="Y48" s="10"/>
      <c r="Z48" s="10"/>
      <c r="AB48" s="10"/>
      <c r="AC48" s="10"/>
      <c r="AE48" s="93"/>
      <c r="AG48" s="41"/>
      <c r="AH48" s="41"/>
      <c r="AI48" s="91"/>
      <c r="AJ48" s="15"/>
      <c r="AK48" s="41"/>
      <c r="AL48" s="41"/>
      <c r="AM48" s="91"/>
      <c r="AN48" s="10"/>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91"/>
      <c r="BQ48" s="91"/>
      <c r="BR48" s="91"/>
      <c r="BS48" s="91"/>
      <c r="BT48" s="91"/>
      <c r="BU48" s="91"/>
      <c r="BV48" s="91"/>
      <c r="BW48" s="91"/>
      <c r="BX48" s="91"/>
      <c r="BY48" s="91"/>
      <c r="BZ48" s="91"/>
      <c r="CA48" s="91"/>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91"/>
      <c r="DM48" s="91"/>
      <c r="DN48" s="91"/>
      <c r="DO48" s="91"/>
      <c r="DP48" s="91"/>
      <c r="DQ48" s="91"/>
      <c r="DR48" s="91"/>
      <c r="DS48" s="91"/>
      <c r="DT48" s="91"/>
      <c r="DU48" s="91"/>
      <c r="DW48" s="10"/>
      <c r="DX48" s="10"/>
      <c r="DY48" s="10"/>
      <c r="DZ48" s="10"/>
      <c r="EA48" s="10"/>
      <c r="EB48" s="10"/>
      <c r="EC48" s="10"/>
      <c r="ED48" s="10"/>
      <c r="EE48" s="10"/>
      <c r="EF48" s="10"/>
    </row>
    <row r="49" spans="4:136" x14ac:dyDescent="0.2">
      <c r="D49" s="10"/>
      <c r="E49" s="10"/>
      <c r="F49" s="10"/>
      <c r="G49" s="10"/>
      <c r="I49" s="10"/>
      <c r="J49" s="10"/>
      <c r="K49" s="10"/>
      <c r="L49" s="10"/>
      <c r="M49" s="10"/>
      <c r="N49" s="10"/>
      <c r="O49" s="10"/>
      <c r="P49" s="10"/>
      <c r="Q49" s="10"/>
      <c r="S49" s="10"/>
      <c r="T49" s="10"/>
      <c r="U49" s="10"/>
      <c r="W49" s="10"/>
      <c r="X49" s="10"/>
      <c r="Y49" s="10"/>
      <c r="Z49" s="10"/>
      <c r="AB49" s="10"/>
      <c r="AC49" s="10"/>
      <c r="AE49" s="93"/>
      <c r="AG49" s="41"/>
      <c r="AH49" s="41"/>
      <c r="AI49" s="91"/>
      <c r="AJ49" s="15"/>
      <c r="AK49" s="41"/>
      <c r="AL49" s="41"/>
      <c r="AM49" s="91"/>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91"/>
      <c r="BQ49" s="91"/>
      <c r="BR49" s="91"/>
      <c r="BS49" s="91"/>
      <c r="BT49" s="91"/>
      <c r="BU49" s="91"/>
      <c r="BV49" s="91"/>
      <c r="BW49" s="91"/>
      <c r="BX49" s="91"/>
      <c r="BY49" s="91"/>
      <c r="BZ49" s="91"/>
      <c r="CA49" s="91"/>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91"/>
      <c r="DM49" s="91"/>
      <c r="DN49" s="91"/>
      <c r="DO49" s="91"/>
      <c r="DP49" s="91"/>
      <c r="DQ49" s="91"/>
      <c r="DR49" s="91"/>
      <c r="DS49" s="91"/>
      <c r="DT49" s="91"/>
      <c r="DU49" s="91"/>
      <c r="DW49" s="10"/>
      <c r="DX49" s="10"/>
      <c r="DY49" s="10"/>
      <c r="DZ49" s="10"/>
      <c r="EA49" s="10"/>
      <c r="EB49" s="10"/>
      <c r="EC49" s="10"/>
      <c r="ED49" s="10"/>
      <c r="EE49" s="10"/>
      <c r="EF49" s="10"/>
    </row>
    <row r="50" spans="4:136" x14ac:dyDescent="0.2">
      <c r="D50" s="10"/>
      <c r="E50" s="10"/>
      <c r="F50" s="10"/>
      <c r="G50" s="10"/>
      <c r="I50" s="10"/>
      <c r="J50" s="10"/>
      <c r="K50" s="10"/>
      <c r="L50" s="10"/>
      <c r="M50" s="10"/>
      <c r="N50" s="10"/>
      <c r="O50" s="10"/>
      <c r="P50" s="10"/>
      <c r="Q50" s="10"/>
      <c r="S50" s="10"/>
      <c r="T50" s="10"/>
      <c r="U50" s="10"/>
      <c r="W50" s="10"/>
      <c r="X50" s="10"/>
      <c r="Y50" s="10"/>
      <c r="Z50" s="10"/>
      <c r="AB50" s="10"/>
      <c r="AC50" s="10"/>
      <c r="AE50" s="93"/>
      <c r="AG50" s="41"/>
      <c r="AH50" s="41"/>
      <c r="AI50" s="91"/>
      <c r="AJ50" s="15"/>
      <c r="AK50" s="41"/>
      <c r="AL50" s="41"/>
      <c r="AM50" s="91"/>
      <c r="AN50" s="10"/>
      <c r="AP50" s="91"/>
      <c r="AQ50" s="91"/>
      <c r="AR50" s="91"/>
      <c r="AS50" s="91"/>
      <c r="AT50" s="91"/>
      <c r="AU50" s="91"/>
      <c r="AV50" s="91"/>
      <c r="AW50" s="91"/>
      <c r="AX50" s="91"/>
      <c r="AY50" s="91"/>
      <c r="AZ50" s="91"/>
      <c r="BA50" s="91"/>
      <c r="BC50" s="10"/>
      <c r="BD50" s="10"/>
      <c r="BE50" s="10"/>
      <c r="BF50" s="10"/>
      <c r="BG50" s="10"/>
      <c r="BH50" s="10"/>
      <c r="BI50" s="10"/>
      <c r="BJ50" s="10"/>
      <c r="BK50" s="10"/>
      <c r="BL50" s="10"/>
      <c r="BM50" s="10"/>
      <c r="BN50" s="10"/>
      <c r="BP50" s="91"/>
      <c r="BQ50" s="91"/>
      <c r="BR50" s="91"/>
      <c r="BS50" s="91"/>
      <c r="BT50" s="91"/>
      <c r="BU50" s="91"/>
      <c r="BV50" s="91"/>
      <c r="BW50" s="91"/>
      <c r="BX50" s="91"/>
      <c r="BY50" s="91"/>
      <c r="BZ50" s="91"/>
      <c r="CA50" s="91"/>
      <c r="CC50" s="91"/>
      <c r="CD50" s="91"/>
      <c r="CE50" s="91"/>
      <c r="CF50" s="91"/>
      <c r="CG50" s="91"/>
      <c r="CH50" s="91"/>
      <c r="CI50" s="91"/>
      <c r="CJ50" s="91"/>
      <c r="CK50" s="91"/>
      <c r="CL50" s="91"/>
      <c r="CM50" s="91"/>
      <c r="CN50" s="91"/>
      <c r="CP50" s="91"/>
      <c r="CQ50" s="91"/>
      <c r="CR50" s="91"/>
      <c r="CS50" s="91"/>
      <c r="CT50" s="91"/>
      <c r="CU50" s="91"/>
      <c r="CV50" s="91"/>
      <c r="CW50" s="91"/>
      <c r="CX50" s="91"/>
      <c r="CY50" s="91"/>
      <c r="DA50" s="10"/>
      <c r="DB50" s="10"/>
      <c r="DC50" s="10"/>
      <c r="DD50" s="10"/>
      <c r="DE50" s="10"/>
      <c r="DF50" s="10"/>
      <c r="DG50" s="10"/>
      <c r="DH50" s="10"/>
      <c r="DI50" s="10"/>
      <c r="DJ50" s="10"/>
      <c r="DL50" s="91"/>
      <c r="DM50" s="91"/>
      <c r="DN50" s="91"/>
      <c r="DO50" s="91"/>
      <c r="DP50" s="91"/>
      <c r="DQ50" s="91"/>
      <c r="DR50" s="91"/>
      <c r="DS50" s="91"/>
      <c r="DT50" s="91"/>
      <c r="DU50" s="91"/>
      <c r="DW50" s="91"/>
      <c r="DX50" s="91"/>
      <c r="DY50" s="91"/>
      <c r="DZ50" s="91"/>
      <c r="EA50" s="91"/>
      <c r="EB50" s="91"/>
      <c r="EC50" s="91"/>
      <c r="ED50" s="91"/>
      <c r="EE50" s="91"/>
      <c r="EF50" s="91"/>
    </row>
    <row r="51" spans="4:136" x14ac:dyDescent="0.2">
      <c r="D51" s="10"/>
      <c r="E51" s="10"/>
      <c r="F51" s="10"/>
      <c r="G51" s="10"/>
      <c r="I51" s="10"/>
      <c r="J51" s="10"/>
      <c r="K51" s="10"/>
      <c r="L51" s="10"/>
      <c r="M51" s="10"/>
      <c r="N51" s="10"/>
      <c r="O51" s="10"/>
      <c r="P51" s="10"/>
      <c r="Q51" s="10"/>
      <c r="S51" s="10"/>
      <c r="T51" s="10"/>
      <c r="U51" s="10"/>
      <c r="W51" s="10"/>
      <c r="X51" s="10"/>
      <c r="Y51" s="10"/>
      <c r="Z51" s="10"/>
      <c r="AB51" s="10"/>
      <c r="AC51" s="10"/>
      <c r="AE51" s="10"/>
      <c r="AG51" s="41"/>
      <c r="AH51" s="41"/>
      <c r="AI51" s="10"/>
      <c r="AJ51" s="15"/>
      <c r="AK51" s="41"/>
      <c r="AL51" s="41"/>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2">
      <c r="D52" s="10"/>
      <c r="E52" s="10"/>
      <c r="F52" s="10"/>
      <c r="G52" s="10"/>
      <c r="I52" s="10"/>
      <c r="J52" s="10"/>
      <c r="K52" s="10"/>
      <c r="L52" s="10"/>
      <c r="M52" s="10"/>
      <c r="N52" s="10"/>
      <c r="O52" s="10"/>
      <c r="P52" s="10"/>
      <c r="Q52" s="10"/>
      <c r="S52" s="10"/>
      <c r="T52" s="10"/>
      <c r="U52" s="10"/>
      <c r="W52" s="10"/>
      <c r="X52" s="10"/>
      <c r="Y52" s="10"/>
      <c r="Z52" s="10"/>
      <c r="AB52" s="10"/>
      <c r="AC52" s="10"/>
      <c r="AE52" s="10"/>
      <c r="AG52" s="41"/>
      <c r="AH52" s="41"/>
      <c r="AI52" s="10"/>
      <c r="AJ52" s="15"/>
      <c r="AK52" s="41"/>
      <c r="AL52" s="41"/>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2">
      <c r="D53" s="10"/>
      <c r="E53" s="10"/>
      <c r="F53" s="10"/>
      <c r="G53" s="10"/>
      <c r="I53" s="10"/>
      <c r="J53" s="10"/>
      <c r="K53" s="10"/>
      <c r="L53" s="10"/>
      <c r="M53" s="10"/>
      <c r="N53" s="10"/>
      <c r="O53" s="10"/>
      <c r="P53" s="10"/>
      <c r="Q53" s="10"/>
      <c r="S53" s="10"/>
      <c r="T53" s="10"/>
      <c r="U53" s="10"/>
      <c r="W53" s="10"/>
      <c r="X53" s="10"/>
      <c r="Y53" s="10"/>
      <c r="Z53" s="10"/>
      <c r="AB53" s="10"/>
      <c r="AC53" s="10"/>
      <c r="AE53" s="10"/>
      <c r="AG53" s="41"/>
      <c r="AH53" s="41"/>
      <c r="AI53" s="10"/>
      <c r="AJ53" s="15"/>
      <c r="AK53" s="41"/>
      <c r="AL53" s="41"/>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2">
      <c r="D54" s="10"/>
      <c r="E54" s="10"/>
      <c r="F54" s="10"/>
      <c r="G54" s="10"/>
      <c r="I54" s="10"/>
      <c r="J54" s="10"/>
      <c r="K54" s="10"/>
      <c r="L54" s="10"/>
      <c r="M54" s="10"/>
      <c r="N54" s="10"/>
      <c r="O54" s="10"/>
      <c r="P54" s="10"/>
      <c r="Q54" s="10"/>
      <c r="S54" s="10"/>
      <c r="T54" s="10"/>
      <c r="U54" s="10"/>
      <c r="W54" s="10"/>
      <c r="X54" s="10"/>
      <c r="Y54" s="10"/>
      <c r="Z54" s="10"/>
      <c r="AB54" s="10"/>
      <c r="AC54" s="10"/>
      <c r="AE54" s="10"/>
      <c r="AG54" s="41"/>
      <c r="AH54" s="41"/>
      <c r="AI54" s="10"/>
      <c r="AJ54" s="15"/>
      <c r="AK54" s="41"/>
      <c r="AL54" s="41"/>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2">
      <c r="D55" s="10"/>
      <c r="E55" s="10"/>
      <c r="F55" s="10"/>
      <c r="G55" s="10"/>
      <c r="I55" s="10"/>
      <c r="J55" s="10"/>
      <c r="K55" s="10"/>
      <c r="L55" s="10"/>
      <c r="M55" s="10"/>
      <c r="N55" s="10"/>
      <c r="O55" s="10"/>
      <c r="P55" s="10"/>
      <c r="Q55" s="10"/>
      <c r="S55" s="10"/>
      <c r="T55" s="10"/>
      <c r="U55" s="10"/>
      <c r="W55" s="10"/>
      <c r="X55" s="10"/>
      <c r="Y55" s="10"/>
      <c r="Z55" s="10"/>
      <c r="AB55" s="10"/>
      <c r="AC55" s="10"/>
      <c r="AE55" s="10"/>
      <c r="AG55" s="41"/>
      <c r="AH55" s="41"/>
      <c r="AI55" s="10"/>
      <c r="AJ55" s="15"/>
      <c r="AK55" s="41"/>
      <c r="AL55" s="41"/>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2">
      <c r="D56" s="10"/>
      <c r="E56" s="10"/>
      <c r="F56" s="10"/>
      <c r="G56" s="10"/>
      <c r="I56" s="10"/>
      <c r="J56" s="10"/>
      <c r="K56" s="10"/>
      <c r="L56" s="10"/>
      <c r="M56" s="10"/>
      <c r="N56" s="10"/>
      <c r="O56" s="10"/>
      <c r="P56" s="10"/>
      <c r="Q56" s="10"/>
      <c r="S56" s="10"/>
      <c r="T56" s="10"/>
      <c r="U56" s="10"/>
      <c r="W56" s="10"/>
      <c r="X56" s="10"/>
      <c r="Y56" s="10"/>
      <c r="Z56" s="10"/>
      <c r="AB56" s="10"/>
      <c r="AC56" s="10"/>
      <c r="AE56" s="10"/>
      <c r="AG56" s="41"/>
      <c r="AH56" s="41"/>
      <c r="AI56" s="10"/>
      <c r="AJ56" s="15"/>
      <c r="AK56" s="41"/>
      <c r="AL56" s="41"/>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2">
      <c r="D57" s="10"/>
      <c r="E57" s="10"/>
      <c r="F57" s="10"/>
      <c r="G57" s="10"/>
      <c r="I57" s="10"/>
      <c r="J57" s="10"/>
      <c r="K57" s="10"/>
      <c r="L57" s="10"/>
      <c r="M57" s="10"/>
      <c r="N57" s="10"/>
      <c r="O57" s="10"/>
      <c r="P57" s="10"/>
      <c r="Q57" s="10"/>
      <c r="S57" s="10"/>
      <c r="T57" s="10"/>
      <c r="U57" s="10"/>
      <c r="W57" s="10"/>
      <c r="X57" s="10"/>
      <c r="Y57" s="10"/>
      <c r="Z57" s="10"/>
      <c r="AB57" s="10"/>
      <c r="AC57" s="10"/>
      <c r="AE57" s="10"/>
      <c r="AG57" s="41"/>
      <c r="AH57" s="41"/>
      <c r="AI57" s="10"/>
      <c r="AJ57" s="15"/>
      <c r="AK57" s="41"/>
      <c r="AL57" s="41"/>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2">
      <c r="D58" s="10"/>
      <c r="E58" s="10"/>
      <c r="F58" s="10"/>
      <c r="G58" s="10"/>
      <c r="I58" s="10"/>
      <c r="J58" s="10"/>
      <c r="K58" s="10"/>
      <c r="L58" s="10"/>
      <c r="M58" s="10"/>
      <c r="N58" s="10"/>
      <c r="O58" s="10"/>
      <c r="P58" s="10"/>
      <c r="Q58" s="10"/>
      <c r="S58" s="10"/>
      <c r="T58" s="10"/>
      <c r="U58" s="10"/>
      <c r="W58" s="10"/>
      <c r="X58" s="10"/>
      <c r="Y58" s="10"/>
      <c r="Z58" s="10"/>
      <c r="AB58" s="10"/>
      <c r="AC58" s="10"/>
      <c r="AE58" s="10"/>
      <c r="AG58" s="41"/>
      <c r="AH58" s="41"/>
      <c r="AI58" s="10"/>
      <c r="AJ58" s="15"/>
      <c r="AK58" s="41"/>
      <c r="AL58" s="41"/>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2">
      <c r="D59" s="10"/>
      <c r="E59" s="10"/>
      <c r="F59" s="10"/>
      <c r="G59" s="10"/>
      <c r="I59" s="10"/>
      <c r="J59" s="10"/>
      <c r="K59" s="10"/>
      <c r="L59" s="10"/>
      <c r="M59" s="10"/>
      <c r="N59" s="10"/>
      <c r="O59" s="10"/>
      <c r="P59" s="10"/>
      <c r="Q59" s="10"/>
      <c r="S59" s="10"/>
      <c r="T59" s="10"/>
      <c r="U59" s="10"/>
      <c r="W59" s="10"/>
      <c r="X59" s="10"/>
      <c r="Y59" s="10"/>
      <c r="Z59" s="10"/>
      <c r="AB59" s="10"/>
      <c r="AC59" s="10"/>
      <c r="AE59" s="10"/>
      <c r="AG59" s="41"/>
      <c r="AH59" s="41"/>
      <c r="AI59" s="10"/>
      <c r="AJ59" s="15"/>
      <c r="AK59" s="41"/>
      <c r="AL59" s="41"/>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2">
      <c r="D60" s="10"/>
      <c r="E60" s="10"/>
      <c r="F60" s="10"/>
      <c r="G60" s="10"/>
      <c r="I60" s="10"/>
      <c r="J60" s="10"/>
      <c r="K60" s="10"/>
      <c r="L60" s="10"/>
      <c r="M60" s="10"/>
      <c r="N60" s="10"/>
      <c r="O60" s="10"/>
      <c r="P60" s="10"/>
      <c r="Q60" s="10"/>
      <c r="S60" s="10"/>
      <c r="T60" s="10"/>
      <c r="U60" s="10"/>
      <c r="W60" s="10"/>
      <c r="X60" s="10"/>
      <c r="Y60" s="10"/>
      <c r="Z60" s="10"/>
      <c r="AB60" s="10"/>
      <c r="AC60" s="10"/>
      <c r="AE60" s="10"/>
      <c r="AG60" s="41"/>
      <c r="AH60" s="41"/>
      <c r="AI60" s="10"/>
      <c r="AJ60" s="15"/>
      <c r="AK60" s="41"/>
      <c r="AL60" s="41"/>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2">
      <c r="D61" s="10"/>
      <c r="E61" s="10"/>
      <c r="F61" s="10"/>
      <c r="G61" s="10"/>
      <c r="I61" s="10"/>
      <c r="J61" s="10"/>
      <c r="K61" s="10"/>
      <c r="L61" s="10"/>
      <c r="M61" s="10"/>
      <c r="N61" s="10"/>
      <c r="O61" s="10"/>
      <c r="P61" s="10"/>
      <c r="Q61" s="10"/>
      <c r="S61" s="10"/>
      <c r="T61" s="10"/>
      <c r="U61" s="10"/>
      <c r="W61" s="10"/>
      <c r="X61" s="10"/>
      <c r="Y61" s="10"/>
      <c r="Z61" s="10"/>
      <c r="AB61" s="10"/>
      <c r="AC61" s="10"/>
      <c r="AE61" s="10"/>
      <c r="AG61" s="41"/>
      <c r="AH61" s="41"/>
      <c r="AI61" s="10"/>
      <c r="AJ61" s="15"/>
      <c r="AK61" s="41"/>
      <c r="AL61" s="41"/>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2">
      <c r="D62" s="10"/>
      <c r="E62" s="10"/>
      <c r="F62" s="10"/>
      <c r="G62" s="10"/>
      <c r="I62" s="10"/>
      <c r="J62" s="10"/>
      <c r="K62" s="10"/>
      <c r="L62" s="10"/>
      <c r="M62" s="10"/>
      <c r="N62" s="10"/>
      <c r="O62" s="10"/>
      <c r="P62" s="10"/>
      <c r="Q62" s="10"/>
      <c r="S62" s="10"/>
      <c r="T62" s="10"/>
      <c r="U62" s="10"/>
      <c r="W62" s="10"/>
      <c r="X62" s="10"/>
      <c r="Y62" s="10"/>
      <c r="Z62" s="10"/>
      <c r="AB62" s="10"/>
      <c r="AC62" s="10"/>
      <c r="AE62" s="10"/>
      <c r="AG62" s="41"/>
      <c r="AH62" s="41"/>
      <c r="AI62" s="10"/>
      <c r="AJ62" s="15"/>
      <c r="AK62" s="41"/>
      <c r="AL62" s="41"/>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2">
      <c r="D63" s="10"/>
      <c r="E63" s="10"/>
      <c r="F63" s="10"/>
      <c r="G63" s="10"/>
      <c r="I63" s="10"/>
      <c r="J63" s="10"/>
      <c r="K63" s="10"/>
      <c r="L63" s="10"/>
      <c r="M63" s="10"/>
      <c r="N63" s="10"/>
      <c r="O63" s="10"/>
      <c r="P63" s="10"/>
      <c r="Q63" s="10"/>
      <c r="S63" s="10"/>
      <c r="T63" s="10"/>
      <c r="U63" s="10"/>
      <c r="W63" s="10"/>
      <c r="X63" s="10"/>
      <c r="Y63" s="10"/>
      <c r="Z63" s="10"/>
      <c r="AB63" s="10"/>
      <c r="AC63" s="10"/>
      <c r="AE63" s="10"/>
      <c r="AG63" s="41"/>
      <c r="AH63" s="41"/>
      <c r="AI63" s="10"/>
      <c r="AJ63" s="15"/>
      <c r="AK63" s="41"/>
      <c r="AL63" s="41"/>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2">
      <c r="D64" s="10"/>
      <c r="E64" s="10"/>
      <c r="F64" s="10"/>
      <c r="G64" s="10"/>
      <c r="I64" s="10"/>
      <c r="J64" s="10"/>
      <c r="K64" s="10"/>
      <c r="L64" s="10"/>
      <c r="M64" s="10"/>
      <c r="N64" s="10"/>
      <c r="O64" s="10"/>
      <c r="P64" s="10"/>
      <c r="Q64" s="10"/>
      <c r="S64" s="10"/>
      <c r="T64" s="10"/>
      <c r="U64" s="10"/>
      <c r="W64" s="10"/>
      <c r="X64" s="10"/>
      <c r="Y64" s="10"/>
      <c r="Z64" s="10"/>
      <c r="AB64" s="10"/>
      <c r="AC64" s="10"/>
      <c r="AE64" s="10"/>
      <c r="AG64" s="41"/>
      <c r="AH64" s="41"/>
      <c r="AI64" s="10"/>
      <c r="AJ64" s="15"/>
      <c r="AK64" s="41"/>
      <c r="AL64" s="41"/>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2">
      <c r="D65" s="10"/>
      <c r="E65" s="10"/>
      <c r="F65" s="10"/>
      <c r="G65" s="10"/>
      <c r="I65" s="10"/>
      <c r="J65" s="10"/>
      <c r="K65" s="10"/>
      <c r="L65" s="10"/>
      <c r="M65" s="10"/>
      <c r="N65" s="10"/>
      <c r="O65" s="10"/>
      <c r="P65" s="10"/>
      <c r="Q65" s="10"/>
      <c r="S65" s="10"/>
      <c r="T65" s="10"/>
      <c r="U65" s="10"/>
      <c r="W65" s="10"/>
      <c r="X65" s="10"/>
      <c r="Y65" s="10"/>
      <c r="Z65" s="10"/>
      <c r="AB65" s="10"/>
      <c r="AC65" s="10"/>
      <c r="AE65" s="10"/>
      <c r="AG65" s="41"/>
      <c r="AH65" s="41"/>
      <c r="AI65" s="10"/>
      <c r="AJ65" s="15"/>
      <c r="AK65" s="41"/>
      <c r="AL65" s="41"/>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2">
      <c r="D66" s="10"/>
      <c r="E66" s="10"/>
      <c r="F66" s="10"/>
      <c r="G66" s="10"/>
      <c r="I66" s="10"/>
      <c r="J66" s="10"/>
      <c r="K66" s="10"/>
      <c r="L66" s="10"/>
      <c r="M66" s="10"/>
      <c r="N66" s="10"/>
      <c r="O66" s="10"/>
      <c r="P66" s="10"/>
      <c r="Q66" s="10"/>
      <c r="S66" s="10"/>
      <c r="T66" s="10"/>
      <c r="U66" s="10"/>
      <c r="W66" s="10"/>
      <c r="X66" s="10"/>
      <c r="Y66" s="10"/>
      <c r="Z66" s="10"/>
      <c r="AB66" s="10"/>
      <c r="AC66" s="10"/>
      <c r="AE66" s="10"/>
      <c r="AG66" s="41"/>
      <c r="AH66" s="41"/>
      <c r="AI66" s="10"/>
      <c r="AJ66" s="15"/>
      <c r="AK66" s="41"/>
      <c r="AL66" s="41"/>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2">
      <c r="D67" s="10"/>
      <c r="E67" s="10"/>
      <c r="F67" s="10"/>
      <c r="G67" s="10"/>
      <c r="I67" s="10"/>
      <c r="J67" s="10"/>
      <c r="K67" s="10"/>
      <c r="L67" s="10"/>
      <c r="M67" s="10"/>
      <c r="N67" s="10"/>
      <c r="O67" s="10"/>
      <c r="P67" s="10"/>
      <c r="Q67" s="10"/>
      <c r="S67" s="10"/>
      <c r="T67" s="10"/>
      <c r="U67" s="10"/>
      <c r="W67" s="10"/>
      <c r="X67" s="10"/>
      <c r="Y67" s="10"/>
      <c r="Z67" s="10"/>
      <c r="AB67" s="10"/>
      <c r="AC67" s="10"/>
      <c r="AE67" s="10"/>
      <c r="AG67" s="41"/>
      <c r="AH67" s="41"/>
      <c r="AI67" s="10"/>
      <c r="AJ67" s="15"/>
      <c r="AK67" s="41"/>
      <c r="AL67" s="41"/>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2">
      <c r="D68" s="10"/>
      <c r="E68" s="10"/>
      <c r="F68" s="10"/>
      <c r="G68" s="10"/>
      <c r="I68" s="10"/>
      <c r="J68" s="10"/>
      <c r="K68" s="10"/>
      <c r="L68" s="10"/>
      <c r="M68" s="10"/>
      <c r="N68" s="10"/>
      <c r="O68" s="10"/>
      <c r="P68" s="10"/>
      <c r="Q68" s="10"/>
      <c r="S68" s="10"/>
      <c r="T68" s="10"/>
      <c r="U68" s="10"/>
      <c r="W68" s="10"/>
      <c r="X68" s="10"/>
      <c r="Y68" s="10"/>
      <c r="Z68" s="10"/>
      <c r="AB68" s="10"/>
      <c r="AC68" s="10"/>
      <c r="AE68" s="10"/>
      <c r="AG68" s="41"/>
      <c r="AH68" s="41"/>
      <c r="AI68" s="10"/>
      <c r="AJ68" s="15"/>
      <c r="AK68" s="41"/>
      <c r="AL68" s="41"/>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2">
      <c r="D69" s="10"/>
      <c r="E69" s="10"/>
      <c r="F69" s="10"/>
      <c r="G69" s="10"/>
      <c r="I69" s="10"/>
      <c r="J69" s="10"/>
      <c r="K69" s="10"/>
      <c r="L69" s="10"/>
      <c r="M69" s="10"/>
      <c r="N69" s="10"/>
      <c r="O69" s="10"/>
      <c r="P69" s="10"/>
      <c r="Q69" s="10"/>
      <c r="S69" s="10"/>
      <c r="T69" s="10"/>
      <c r="U69" s="10"/>
      <c r="W69" s="10"/>
      <c r="X69" s="10"/>
      <c r="Y69" s="10"/>
      <c r="Z69" s="10"/>
      <c r="AB69" s="10"/>
      <c r="AC69" s="10"/>
      <c r="AE69" s="10"/>
      <c r="AG69" s="41"/>
      <c r="AH69" s="41"/>
      <c r="AI69" s="10"/>
      <c r="AJ69" s="15"/>
      <c r="AK69" s="41"/>
      <c r="AL69" s="41"/>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2">
      <c r="D70" s="10"/>
      <c r="E70" s="10"/>
      <c r="F70" s="10"/>
      <c r="G70" s="10"/>
      <c r="I70" s="10"/>
      <c r="J70" s="10"/>
      <c r="K70" s="10"/>
      <c r="L70" s="10"/>
      <c r="M70" s="10"/>
      <c r="N70" s="10"/>
      <c r="O70" s="10"/>
      <c r="P70" s="10"/>
      <c r="Q70" s="10"/>
      <c r="S70" s="10"/>
      <c r="T70" s="10"/>
      <c r="U70" s="10"/>
      <c r="W70" s="10"/>
      <c r="X70" s="10"/>
      <c r="Y70" s="10"/>
      <c r="Z70" s="10"/>
      <c r="AB70" s="10"/>
      <c r="AC70" s="10"/>
      <c r="AE70" s="10"/>
      <c r="AG70" s="41"/>
      <c r="AH70" s="41"/>
      <c r="AI70" s="10"/>
      <c r="AJ70" s="15"/>
      <c r="AK70" s="41"/>
      <c r="AL70" s="41"/>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2">
      <c r="D71" s="10"/>
      <c r="E71" s="10"/>
      <c r="F71" s="10"/>
      <c r="G71" s="10"/>
      <c r="I71" s="10"/>
      <c r="J71" s="10"/>
      <c r="K71" s="10"/>
      <c r="L71" s="10"/>
      <c r="M71" s="10"/>
      <c r="N71" s="10"/>
      <c r="O71" s="10"/>
      <c r="P71" s="10"/>
      <c r="Q71" s="10"/>
      <c r="S71" s="10"/>
      <c r="T71" s="10"/>
      <c r="U71" s="10"/>
      <c r="W71" s="10"/>
      <c r="X71" s="10"/>
      <c r="Y71" s="10"/>
      <c r="Z71" s="10"/>
      <c r="AB71" s="10"/>
      <c r="AC71" s="10"/>
      <c r="AE71" s="10"/>
      <c r="AG71" s="41"/>
      <c r="AH71" s="41"/>
      <c r="AI71" s="10"/>
      <c r="AJ71" s="15"/>
      <c r="AK71" s="41"/>
      <c r="AL71" s="41"/>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2">
      <c r="D72" s="10"/>
      <c r="E72" s="10"/>
      <c r="F72" s="10"/>
      <c r="G72" s="10"/>
      <c r="I72" s="10"/>
      <c r="J72" s="10"/>
      <c r="K72" s="10"/>
      <c r="L72" s="10"/>
      <c r="M72" s="10"/>
      <c r="N72" s="10"/>
      <c r="O72" s="10"/>
      <c r="P72" s="10"/>
      <c r="Q72" s="10"/>
      <c r="S72" s="10"/>
      <c r="T72" s="10"/>
      <c r="U72" s="10"/>
      <c r="W72" s="10"/>
      <c r="X72" s="10"/>
      <c r="Y72" s="10"/>
      <c r="Z72" s="10"/>
      <c r="AB72" s="10"/>
      <c r="AC72" s="10"/>
      <c r="AE72" s="10"/>
      <c r="AG72" s="41"/>
      <c r="AH72" s="41"/>
      <c r="AI72" s="10"/>
      <c r="AJ72" s="15"/>
      <c r="AK72" s="41"/>
      <c r="AL72" s="41"/>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2">
      <c r="D73" s="10"/>
      <c r="E73" s="10"/>
      <c r="F73" s="10"/>
      <c r="G73" s="10"/>
      <c r="I73" s="10"/>
      <c r="J73" s="10"/>
      <c r="K73" s="10"/>
      <c r="L73" s="10"/>
      <c r="M73" s="10"/>
      <c r="N73" s="10"/>
      <c r="O73" s="10"/>
      <c r="P73" s="10"/>
      <c r="Q73" s="10"/>
      <c r="S73" s="10"/>
      <c r="T73" s="10"/>
      <c r="U73" s="10"/>
      <c r="W73" s="10"/>
      <c r="X73" s="10"/>
      <c r="Y73" s="10"/>
      <c r="Z73" s="10"/>
      <c r="AB73" s="10"/>
      <c r="AC73" s="10"/>
      <c r="AE73" s="10"/>
      <c r="AG73" s="41"/>
      <c r="AH73" s="41"/>
      <c r="AI73" s="10"/>
      <c r="AJ73" s="15"/>
      <c r="AK73" s="41"/>
      <c r="AL73" s="41"/>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2">
      <c r="D74" s="10"/>
      <c r="E74" s="10"/>
      <c r="F74" s="10"/>
      <c r="G74" s="10"/>
      <c r="I74" s="10"/>
      <c r="J74" s="10"/>
      <c r="K74" s="10"/>
      <c r="L74" s="10"/>
      <c r="M74" s="10"/>
      <c r="N74" s="10"/>
      <c r="O74" s="10"/>
      <c r="P74" s="10"/>
      <c r="Q74" s="10"/>
      <c r="S74" s="10"/>
      <c r="T74" s="10"/>
      <c r="U74" s="10"/>
      <c r="W74" s="10"/>
      <c r="X74" s="10"/>
      <c r="Y74" s="10"/>
      <c r="Z74" s="10"/>
      <c r="AB74" s="10"/>
      <c r="AC74" s="10"/>
      <c r="AE74" s="10"/>
      <c r="AG74" s="41"/>
      <c r="AH74" s="41"/>
      <c r="AI74" s="10"/>
      <c r="AJ74" s="15"/>
      <c r="AK74" s="41"/>
      <c r="AL74" s="41"/>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2">
      <c r="D75" s="10"/>
      <c r="E75" s="10"/>
      <c r="F75" s="10"/>
      <c r="G75" s="10"/>
      <c r="I75" s="10"/>
      <c r="J75" s="10"/>
      <c r="K75" s="10"/>
      <c r="L75" s="10"/>
      <c r="M75" s="10"/>
      <c r="N75" s="10"/>
      <c r="O75" s="10"/>
      <c r="P75" s="10"/>
      <c r="Q75" s="10"/>
      <c r="S75" s="10"/>
      <c r="T75" s="10"/>
      <c r="U75" s="10"/>
      <c r="W75" s="10"/>
      <c r="X75" s="10"/>
      <c r="Y75" s="10"/>
      <c r="Z75" s="10"/>
      <c r="AB75" s="10"/>
      <c r="AC75" s="10"/>
      <c r="AE75" s="10"/>
      <c r="AG75" s="41"/>
      <c r="AH75" s="41"/>
      <c r="AI75" s="10"/>
      <c r="AJ75" s="15"/>
      <c r="AK75" s="41"/>
      <c r="AL75" s="41"/>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2">
      <c r="D76" s="10"/>
      <c r="E76" s="10"/>
      <c r="F76" s="10"/>
      <c r="G76" s="10"/>
      <c r="I76" s="10"/>
      <c r="J76" s="10"/>
      <c r="K76" s="10"/>
      <c r="L76" s="10"/>
      <c r="M76" s="10"/>
      <c r="N76" s="10"/>
      <c r="O76" s="10"/>
      <c r="P76" s="10"/>
      <c r="Q76" s="10"/>
      <c r="S76" s="10"/>
      <c r="T76" s="10"/>
      <c r="U76" s="10"/>
      <c r="W76" s="10"/>
      <c r="X76" s="10"/>
      <c r="Y76" s="10"/>
      <c r="Z76" s="10"/>
      <c r="AB76" s="10"/>
      <c r="AC76" s="10"/>
      <c r="AE76" s="10"/>
      <c r="AG76" s="41"/>
      <c r="AH76" s="41"/>
      <c r="AI76" s="10"/>
      <c r="AJ76" s="15"/>
      <c r="AK76" s="41"/>
      <c r="AL76" s="41"/>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2">
      <c r="D77" s="10"/>
      <c r="E77" s="10"/>
      <c r="F77" s="10"/>
      <c r="G77" s="10"/>
      <c r="I77" s="10"/>
      <c r="J77" s="10"/>
      <c r="K77" s="10"/>
      <c r="L77" s="10"/>
      <c r="M77" s="10"/>
      <c r="N77" s="10"/>
      <c r="O77" s="10"/>
      <c r="P77" s="10"/>
      <c r="Q77" s="10"/>
      <c r="S77" s="10"/>
      <c r="T77" s="10"/>
      <c r="U77" s="10"/>
      <c r="W77" s="10"/>
      <c r="X77" s="10"/>
      <c r="Y77" s="10"/>
      <c r="Z77" s="10"/>
      <c r="AB77" s="10"/>
      <c r="AC77" s="10"/>
      <c r="AE77" s="10"/>
      <c r="AG77" s="41"/>
      <c r="AH77" s="41"/>
      <c r="AI77" s="10"/>
      <c r="AJ77" s="15"/>
      <c r="AK77" s="41"/>
      <c r="AL77" s="41"/>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2">
      <c r="D78" s="10"/>
      <c r="E78" s="10"/>
      <c r="F78" s="10"/>
      <c r="G78" s="10"/>
      <c r="I78" s="10"/>
      <c r="J78" s="10"/>
      <c r="K78" s="10"/>
      <c r="L78" s="10"/>
      <c r="M78" s="10"/>
      <c r="N78" s="10"/>
      <c r="O78" s="10"/>
      <c r="P78" s="10"/>
      <c r="Q78" s="10"/>
      <c r="S78" s="10"/>
      <c r="T78" s="10"/>
      <c r="U78" s="10"/>
      <c r="W78" s="10"/>
      <c r="X78" s="10"/>
      <c r="Y78" s="10"/>
      <c r="Z78" s="10"/>
      <c r="AB78" s="10"/>
      <c r="AC78" s="10"/>
      <c r="AE78" s="10"/>
      <c r="AG78" s="41"/>
      <c r="AH78" s="41"/>
      <c r="AI78" s="10"/>
      <c r="AJ78" s="15"/>
      <c r="AK78" s="41"/>
      <c r="AL78" s="41"/>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2">
      <c r="D79" s="10"/>
      <c r="E79" s="10"/>
      <c r="F79" s="10"/>
      <c r="G79" s="10"/>
      <c r="I79" s="10"/>
      <c r="J79" s="10"/>
      <c r="K79" s="10"/>
      <c r="L79" s="10"/>
      <c r="M79" s="10"/>
      <c r="N79" s="10"/>
      <c r="O79" s="10"/>
      <c r="P79" s="10"/>
      <c r="Q79" s="10"/>
      <c r="S79" s="10"/>
      <c r="T79" s="10"/>
      <c r="U79" s="10"/>
      <c r="W79" s="10"/>
      <c r="X79" s="10"/>
      <c r="Y79" s="10"/>
      <c r="Z79" s="10"/>
      <c r="AB79" s="10"/>
      <c r="AC79" s="10"/>
      <c r="AE79" s="10"/>
      <c r="AG79" s="41"/>
      <c r="AH79" s="41"/>
      <c r="AI79" s="10"/>
      <c r="AJ79" s="15"/>
      <c r="AK79" s="41"/>
      <c r="AL79" s="41"/>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2">
      <c r="D80" s="10"/>
      <c r="E80" s="10"/>
      <c r="F80" s="10"/>
      <c r="G80" s="10"/>
      <c r="I80" s="10"/>
      <c r="J80" s="10"/>
      <c r="K80" s="10"/>
      <c r="L80" s="10"/>
      <c r="M80" s="10"/>
      <c r="N80" s="10"/>
      <c r="O80" s="10"/>
      <c r="P80" s="10"/>
      <c r="Q80" s="10"/>
      <c r="S80" s="10"/>
      <c r="T80" s="10"/>
      <c r="U80" s="10"/>
      <c r="W80" s="10"/>
      <c r="X80" s="10"/>
      <c r="Y80" s="10"/>
      <c r="Z80" s="10"/>
      <c r="AB80" s="10"/>
      <c r="AC80" s="10"/>
      <c r="AE80" s="10"/>
      <c r="AG80" s="41"/>
      <c r="AH80" s="41"/>
      <c r="AI80" s="10"/>
      <c r="AJ80" s="15"/>
      <c r="AK80" s="41"/>
      <c r="AL80" s="41"/>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2">
      <c r="D81" s="10"/>
      <c r="E81" s="10"/>
      <c r="F81" s="10"/>
      <c r="G81" s="10"/>
      <c r="I81" s="10"/>
      <c r="J81" s="10"/>
      <c r="K81" s="10"/>
      <c r="L81" s="10"/>
      <c r="M81" s="10"/>
      <c r="N81" s="10"/>
      <c r="O81" s="10"/>
      <c r="P81" s="10"/>
      <c r="Q81" s="10"/>
      <c r="S81" s="10"/>
      <c r="T81" s="10"/>
      <c r="U81" s="10"/>
      <c r="W81" s="10"/>
      <c r="X81" s="10"/>
      <c r="Y81" s="10"/>
      <c r="Z81" s="10"/>
      <c r="AB81" s="10"/>
      <c r="AC81" s="10"/>
      <c r="AE81" s="10"/>
      <c r="AG81" s="41"/>
      <c r="AH81" s="41"/>
      <c r="AI81" s="10"/>
      <c r="AJ81" s="15"/>
      <c r="AK81" s="41"/>
      <c r="AL81" s="41"/>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2">
      <c r="D82" s="10"/>
      <c r="E82" s="10"/>
      <c r="F82" s="10"/>
      <c r="G82" s="10"/>
      <c r="I82" s="10"/>
      <c r="J82" s="10"/>
      <c r="K82" s="10"/>
      <c r="L82" s="10"/>
      <c r="M82" s="10"/>
      <c r="N82" s="10"/>
      <c r="O82" s="10"/>
      <c r="P82" s="10"/>
      <c r="Q82" s="10"/>
      <c r="S82" s="10"/>
      <c r="T82" s="10"/>
      <c r="U82" s="10"/>
      <c r="W82" s="10"/>
      <c r="X82" s="10"/>
      <c r="Y82" s="10"/>
      <c r="Z82" s="10"/>
      <c r="AB82" s="10"/>
      <c r="AC82" s="10"/>
      <c r="AE82" s="10"/>
      <c r="AG82" s="41"/>
      <c r="AH82" s="41"/>
      <c r="AI82" s="10"/>
      <c r="AJ82" s="15"/>
      <c r="AK82" s="41"/>
      <c r="AL82" s="41"/>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2">
      <c r="D83" s="10"/>
      <c r="E83" s="10"/>
      <c r="F83" s="10"/>
      <c r="G83" s="10"/>
      <c r="I83" s="10"/>
      <c r="J83" s="10"/>
      <c r="K83" s="10"/>
      <c r="L83" s="10"/>
      <c r="M83" s="10"/>
      <c r="N83" s="10"/>
      <c r="O83" s="10"/>
      <c r="P83" s="10"/>
      <c r="Q83" s="10"/>
      <c r="S83" s="10"/>
      <c r="T83" s="10"/>
      <c r="U83" s="10"/>
      <c r="W83" s="10"/>
      <c r="X83" s="10"/>
      <c r="Y83" s="10"/>
      <c r="Z83" s="10"/>
      <c r="AB83" s="10"/>
      <c r="AC83" s="10"/>
      <c r="AE83" s="10"/>
      <c r="AG83" s="41"/>
      <c r="AH83" s="41"/>
      <c r="AI83" s="10"/>
      <c r="AJ83" s="15"/>
      <c r="AK83" s="41"/>
      <c r="AL83" s="41"/>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2">
      <c r="D84" s="10"/>
      <c r="E84" s="10"/>
      <c r="F84" s="10"/>
      <c r="G84" s="10"/>
      <c r="I84" s="10"/>
      <c r="J84" s="10"/>
      <c r="K84" s="10"/>
      <c r="L84" s="10"/>
      <c r="M84" s="10"/>
      <c r="N84" s="10"/>
      <c r="O84" s="10"/>
      <c r="P84" s="10"/>
      <c r="Q84" s="10"/>
      <c r="S84" s="10"/>
      <c r="T84" s="10"/>
      <c r="U84" s="10"/>
      <c r="W84" s="10"/>
      <c r="X84" s="10"/>
      <c r="Y84" s="10"/>
      <c r="Z84" s="10"/>
      <c r="AB84" s="10"/>
      <c r="AC84" s="10"/>
      <c r="AE84" s="10"/>
      <c r="AG84" s="41"/>
      <c r="AH84" s="41"/>
      <c r="AI84" s="10"/>
      <c r="AJ84" s="15"/>
      <c r="AK84" s="41"/>
      <c r="AL84" s="41"/>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2">
      <c r="D85" s="10"/>
      <c r="E85" s="10"/>
      <c r="F85" s="10"/>
      <c r="G85" s="10"/>
      <c r="I85" s="10"/>
      <c r="J85" s="10"/>
      <c r="K85" s="10"/>
      <c r="L85" s="10"/>
      <c r="M85" s="10"/>
      <c r="N85" s="10"/>
      <c r="O85" s="10"/>
      <c r="P85" s="10"/>
      <c r="Q85" s="10"/>
      <c r="S85" s="10"/>
      <c r="T85" s="10"/>
      <c r="U85" s="10"/>
      <c r="W85" s="10"/>
      <c r="X85" s="10"/>
      <c r="Y85" s="10"/>
      <c r="Z85" s="10"/>
      <c r="AB85" s="10"/>
      <c r="AC85" s="10"/>
      <c r="AE85" s="10"/>
      <c r="AG85" s="41"/>
      <c r="AH85" s="41"/>
      <c r="AI85" s="10"/>
      <c r="AJ85" s="15"/>
      <c r="AK85" s="41"/>
      <c r="AL85" s="41"/>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2">
      <c r="D86" s="10"/>
      <c r="E86" s="10"/>
      <c r="F86" s="10"/>
      <c r="G86" s="10"/>
      <c r="I86" s="10"/>
      <c r="J86" s="10"/>
      <c r="K86" s="10"/>
      <c r="L86" s="10"/>
      <c r="M86" s="10"/>
      <c r="N86" s="10"/>
      <c r="O86" s="10"/>
      <c r="P86" s="10"/>
      <c r="Q86" s="10"/>
      <c r="S86" s="10"/>
      <c r="T86" s="10"/>
      <c r="U86" s="10"/>
      <c r="W86" s="10"/>
      <c r="X86" s="10"/>
      <c r="Y86" s="10"/>
      <c r="Z86" s="10"/>
      <c r="AB86" s="10"/>
      <c r="AC86" s="10"/>
      <c r="AE86" s="10"/>
      <c r="AG86" s="41"/>
      <c r="AH86" s="41"/>
      <c r="AI86" s="10"/>
      <c r="AJ86" s="15"/>
      <c r="AK86" s="41"/>
      <c r="AL86" s="41"/>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2">
      <c r="D87" s="10"/>
      <c r="E87" s="10"/>
      <c r="F87" s="10"/>
      <c r="G87" s="10"/>
      <c r="I87" s="10"/>
      <c r="J87" s="10"/>
      <c r="K87" s="10"/>
      <c r="L87" s="10"/>
      <c r="M87" s="10"/>
      <c r="N87" s="10"/>
      <c r="O87" s="10"/>
      <c r="P87" s="10"/>
      <c r="Q87" s="10"/>
      <c r="S87" s="10"/>
      <c r="T87" s="10"/>
      <c r="U87" s="10"/>
      <c r="W87" s="10"/>
      <c r="X87" s="10"/>
      <c r="Y87" s="10"/>
      <c r="Z87" s="10"/>
      <c r="AB87" s="10"/>
      <c r="AC87" s="10"/>
      <c r="AE87" s="10"/>
      <c r="AG87" s="41"/>
      <c r="AH87" s="41"/>
      <c r="AI87" s="10"/>
      <c r="AJ87" s="15"/>
      <c r="AK87" s="41"/>
      <c r="AL87" s="41"/>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2">
      <c r="D88" s="10"/>
      <c r="E88" s="10"/>
      <c r="F88" s="10"/>
      <c r="G88" s="10"/>
      <c r="I88" s="10"/>
      <c r="J88" s="10"/>
      <c r="K88" s="10"/>
      <c r="L88" s="10"/>
      <c r="M88" s="10"/>
      <c r="N88" s="10"/>
      <c r="O88" s="10"/>
      <c r="P88" s="10"/>
      <c r="Q88" s="10"/>
      <c r="S88" s="10"/>
      <c r="T88" s="10"/>
      <c r="U88" s="10"/>
      <c r="W88" s="10"/>
      <c r="X88" s="10"/>
      <c r="Y88" s="10"/>
      <c r="Z88" s="10"/>
      <c r="AB88" s="10"/>
      <c r="AC88" s="10"/>
      <c r="AE88" s="10"/>
      <c r="AG88" s="41"/>
      <c r="AH88" s="41"/>
      <c r="AI88" s="10"/>
      <c r="AJ88" s="15"/>
      <c r="AK88" s="41"/>
      <c r="AL88" s="41"/>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2">
      <c r="D89" s="10"/>
      <c r="E89" s="10"/>
      <c r="F89" s="10"/>
      <c r="G89" s="10"/>
      <c r="I89" s="10"/>
      <c r="J89" s="10"/>
      <c r="K89" s="10"/>
      <c r="L89" s="10"/>
      <c r="M89" s="10"/>
      <c r="N89" s="10"/>
      <c r="O89" s="10"/>
      <c r="P89" s="10"/>
      <c r="Q89" s="10"/>
      <c r="S89" s="10"/>
      <c r="T89" s="10"/>
      <c r="U89" s="10"/>
      <c r="W89" s="10"/>
      <c r="X89" s="10"/>
      <c r="Y89" s="10"/>
      <c r="Z89" s="10"/>
      <c r="AB89" s="10"/>
      <c r="AC89" s="10"/>
      <c r="AE89" s="10"/>
      <c r="AG89" s="41"/>
      <c r="AH89" s="41"/>
      <c r="AI89" s="10"/>
      <c r="AJ89" s="15"/>
      <c r="AK89" s="41"/>
      <c r="AL89" s="41"/>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2">
      <c r="D90" s="10"/>
      <c r="E90" s="10"/>
      <c r="F90" s="10"/>
      <c r="G90" s="10"/>
      <c r="I90" s="10"/>
      <c r="J90" s="10"/>
      <c r="K90" s="10"/>
      <c r="L90" s="10"/>
      <c r="M90" s="10"/>
      <c r="N90" s="10"/>
      <c r="O90" s="10"/>
      <c r="P90" s="10"/>
      <c r="Q90" s="10"/>
      <c r="S90" s="10"/>
      <c r="T90" s="10"/>
      <c r="U90" s="10"/>
      <c r="W90" s="10"/>
      <c r="X90" s="10"/>
      <c r="Y90" s="10"/>
      <c r="Z90" s="10"/>
      <c r="AB90" s="10"/>
      <c r="AC90" s="10"/>
      <c r="AE90" s="10"/>
      <c r="AG90" s="41"/>
      <c r="AH90" s="41"/>
      <c r="AI90" s="10"/>
      <c r="AJ90" s="15"/>
      <c r="AK90" s="41"/>
      <c r="AL90" s="41"/>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2">
      <c r="D91" s="10"/>
      <c r="E91" s="10"/>
      <c r="F91" s="10"/>
      <c r="G91" s="10"/>
      <c r="I91" s="10"/>
      <c r="J91" s="10"/>
      <c r="K91" s="10"/>
      <c r="L91" s="10"/>
      <c r="M91" s="10"/>
      <c r="N91" s="10"/>
      <c r="O91" s="10"/>
      <c r="P91" s="10"/>
      <c r="Q91" s="10"/>
      <c r="S91" s="10"/>
      <c r="T91" s="10"/>
      <c r="U91" s="10"/>
      <c r="W91" s="10"/>
      <c r="X91" s="10"/>
      <c r="Y91" s="10"/>
      <c r="Z91" s="10"/>
      <c r="AB91" s="10"/>
      <c r="AC91" s="10"/>
      <c r="AE91" s="10"/>
      <c r="AG91" s="41"/>
      <c r="AH91" s="41"/>
      <c r="AI91" s="10"/>
      <c r="AJ91" s="15"/>
      <c r="AK91" s="41"/>
      <c r="AL91" s="41"/>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2">
      <c r="D92" s="10"/>
      <c r="E92" s="10"/>
      <c r="F92" s="10"/>
      <c r="G92" s="10"/>
      <c r="I92" s="10"/>
      <c r="J92" s="10"/>
      <c r="K92" s="10"/>
      <c r="L92" s="10"/>
      <c r="M92" s="10"/>
      <c r="N92" s="10"/>
      <c r="O92" s="10"/>
      <c r="P92" s="10"/>
      <c r="Q92" s="10"/>
      <c r="S92" s="10"/>
      <c r="T92" s="10"/>
      <c r="U92" s="10"/>
      <c r="W92" s="10"/>
      <c r="X92" s="10"/>
      <c r="Y92" s="10"/>
      <c r="Z92" s="10"/>
      <c r="AB92" s="10"/>
      <c r="AC92" s="10"/>
      <c r="AE92" s="10"/>
      <c r="AG92" s="41"/>
      <c r="AH92" s="41"/>
      <c r="AI92" s="10"/>
      <c r="AJ92" s="15"/>
      <c r="AK92" s="41"/>
      <c r="AL92" s="41"/>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2">
      <c r="D93" s="10"/>
      <c r="E93" s="10"/>
      <c r="F93" s="10"/>
      <c r="G93" s="10"/>
      <c r="I93" s="10"/>
      <c r="J93" s="10"/>
      <c r="K93" s="10"/>
      <c r="L93" s="10"/>
      <c r="M93" s="10"/>
      <c r="N93" s="10"/>
      <c r="O93" s="10"/>
      <c r="P93" s="10"/>
      <c r="Q93" s="10"/>
      <c r="S93" s="10"/>
      <c r="T93" s="10"/>
      <c r="U93" s="10"/>
      <c r="W93" s="10"/>
      <c r="X93" s="10"/>
      <c r="Y93" s="10"/>
      <c r="Z93" s="10"/>
      <c r="AB93" s="10"/>
      <c r="AC93" s="10"/>
      <c r="AE93" s="10"/>
      <c r="AG93" s="41"/>
      <c r="AH93" s="41"/>
      <c r="AI93" s="10"/>
      <c r="AJ93" s="15"/>
      <c r="AK93" s="41"/>
      <c r="AL93" s="41"/>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2">
      <c r="D94" s="10"/>
      <c r="E94" s="10"/>
      <c r="F94" s="10"/>
      <c r="G94" s="10"/>
      <c r="I94" s="10"/>
      <c r="J94" s="10"/>
      <c r="K94" s="10"/>
      <c r="L94" s="10"/>
      <c r="M94" s="10"/>
      <c r="N94" s="10"/>
      <c r="O94" s="10"/>
      <c r="P94" s="10"/>
      <c r="Q94" s="10"/>
      <c r="S94" s="10"/>
      <c r="T94" s="10"/>
      <c r="U94" s="10"/>
      <c r="W94" s="10"/>
      <c r="X94" s="10"/>
      <c r="Y94" s="10"/>
      <c r="Z94" s="10"/>
      <c r="AB94" s="10"/>
      <c r="AC94" s="10"/>
      <c r="AE94" s="10"/>
      <c r="AG94" s="41"/>
      <c r="AH94" s="41"/>
      <c r="AI94" s="10"/>
      <c r="AJ94" s="15"/>
      <c r="AK94" s="41"/>
      <c r="AL94" s="41"/>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2">
      <c r="D95" s="10"/>
      <c r="E95" s="10"/>
      <c r="F95" s="10"/>
      <c r="G95" s="10"/>
      <c r="I95" s="10"/>
      <c r="J95" s="10"/>
      <c r="K95" s="10"/>
      <c r="L95" s="10"/>
      <c r="M95" s="10"/>
      <c r="N95" s="10"/>
      <c r="O95" s="10"/>
      <c r="P95" s="10"/>
      <c r="Q95" s="10"/>
      <c r="S95" s="10"/>
      <c r="T95" s="10"/>
      <c r="U95" s="10"/>
      <c r="W95" s="10"/>
      <c r="X95" s="10"/>
      <c r="Y95" s="10"/>
      <c r="Z95" s="10"/>
      <c r="AB95" s="10"/>
      <c r="AC95" s="10"/>
      <c r="AE95" s="10"/>
      <c r="AG95" s="41"/>
      <c r="AH95" s="41"/>
      <c r="AI95" s="10"/>
      <c r="AJ95" s="15"/>
      <c r="AK95" s="41"/>
      <c r="AL95" s="41"/>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2">
      <c r="D96" s="10"/>
      <c r="E96" s="10"/>
      <c r="F96" s="10"/>
      <c r="G96" s="10"/>
      <c r="I96" s="10"/>
      <c r="J96" s="10"/>
      <c r="K96" s="10"/>
      <c r="L96" s="10"/>
      <c r="M96" s="10"/>
      <c r="N96" s="10"/>
      <c r="O96" s="10"/>
      <c r="P96" s="10"/>
      <c r="Q96" s="10"/>
      <c r="S96" s="10"/>
      <c r="T96" s="10"/>
      <c r="U96" s="10"/>
      <c r="W96" s="10"/>
      <c r="X96" s="10"/>
      <c r="Y96" s="10"/>
      <c r="Z96" s="10"/>
      <c r="AB96" s="10"/>
      <c r="AC96" s="10"/>
      <c r="AE96" s="10"/>
      <c r="AG96" s="41"/>
      <c r="AH96" s="41"/>
      <c r="AI96" s="10"/>
      <c r="AJ96" s="15"/>
      <c r="AK96" s="41"/>
      <c r="AL96" s="41"/>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2">
      <c r="D97" s="10"/>
      <c r="E97" s="10"/>
      <c r="F97" s="10"/>
      <c r="G97" s="10"/>
      <c r="I97" s="10"/>
      <c r="J97" s="10"/>
      <c r="K97" s="10"/>
      <c r="L97" s="10"/>
      <c r="M97" s="10"/>
      <c r="N97" s="10"/>
      <c r="O97" s="10"/>
      <c r="P97" s="10"/>
      <c r="Q97" s="10"/>
      <c r="S97" s="10"/>
      <c r="T97" s="10"/>
      <c r="U97" s="10"/>
      <c r="W97" s="10"/>
      <c r="X97" s="10"/>
      <c r="Y97" s="10"/>
      <c r="Z97" s="10"/>
      <c r="AB97" s="10"/>
      <c r="AC97" s="10"/>
      <c r="AE97" s="10"/>
      <c r="AG97" s="41"/>
      <c r="AH97" s="41"/>
      <c r="AI97" s="10"/>
      <c r="AJ97" s="15"/>
      <c r="AK97" s="41"/>
      <c r="AL97" s="41"/>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2">
      <c r="D98" s="10"/>
      <c r="E98" s="10"/>
      <c r="F98" s="10"/>
      <c r="G98" s="10"/>
      <c r="I98" s="10"/>
      <c r="J98" s="10"/>
      <c r="K98" s="10"/>
      <c r="L98" s="10"/>
      <c r="M98" s="10"/>
      <c r="N98" s="10"/>
      <c r="O98" s="10"/>
      <c r="P98" s="10"/>
      <c r="Q98" s="10"/>
      <c r="S98" s="10"/>
      <c r="T98" s="10"/>
      <c r="U98" s="10"/>
      <c r="W98" s="10"/>
      <c r="X98" s="10"/>
      <c r="Y98" s="10"/>
      <c r="Z98" s="10"/>
      <c r="AB98" s="10"/>
      <c r="AC98" s="10"/>
      <c r="AE98" s="10"/>
      <c r="AG98" s="41"/>
      <c r="AH98" s="41"/>
      <c r="AI98" s="10"/>
      <c r="AJ98" s="15"/>
      <c r="AK98" s="41"/>
      <c r="AL98" s="41"/>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2">
      <c r="D99" s="10"/>
      <c r="E99" s="10"/>
      <c r="F99" s="10"/>
      <c r="G99" s="10"/>
      <c r="I99" s="10"/>
      <c r="J99" s="10"/>
      <c r="K99" s="10"/>
      <c r="L99" s="10"/>
      <c r="M99" s="10"/>
      <c r="N99" s="10"/>
      <c r="O99" s="10"/>
      <c r="P99" s="10"/>
      <c r="Q99" s="10"/>
      <c r="S99" s="10"/>
      <c r="T99" s="10"/>
      <c r="U99" s="10"/>
      <c r="W99" s="10"/>
      <c r="X99" s="10"/>
      <c r="Y99" s="10"/>
      <c r="Z99" s="10"/>
      <c r="AB99" s="10"/>
      <c r="AC99" s="10"/>
      <c r="AE99" s="10"/>
      <c r="AG99" s="41"/>
      <c r="AH99" s="41"/>
      <c r="AI99" s="10"/>
      <c r="AJ99" s="15"/>
      <c r="AK99" s="41"/>
      <c r="AL99" s="41"/>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2">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1"/>
      <c r="AH100" s="41"/>
      <c r="AI100" s="10"/>
      <c r="AJ100" s="15"/>
      <c r="AK100" s="41"/>
      <c r="AL100" s="41"/>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2">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1"/>
      <c r="AH101" s="41"/>
      <c r="AI101" s="10"/>
      <c r="AJ101" s="15"/>
      <c r="AK101" s="41"/>
      <c r="AL101" s="41"/>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2">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1"/>
      <c r="AH102" s="41"/>
      <c r="AI102" s="10"/>
      <c r="AJ102" s="15"/>
      <c r="AK102" s="41"/>
      <c r="AL102" s="41"/>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2">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1"/>
      <c r="AH103" s="41"/>
      <c r="AI103" s="10"/>
      <c r="AJ103" s="15"/>
      <c r="AK103" s="41"/>
      <c r="AL103" s="41"/>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2">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1"/>
      <c r="AH104" s="41"/>
      <c r="AI104" s="10"/>
      <c r="AJ104" s="15"/>
      <c r="AK104" s="41"/>
      <c r="AL104" s="41"/>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2">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1"/>
      <c r="AH105" s="41"/>
      <c r="AI105" s="10"/>
      <c r="AJ105" s="15"/>
      <c r="AK105" s="41"/>
      <c r="AL105" s="41"/>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2">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1"/>
      <c r="AH106" s="41"/>
      <c r="AI106" s="10"/>
      <c r="AJ106" s="15"/>
      <c r="AK106" s="41"/>
      <c r="AL106" s="41"/>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2">
      <c r="C107" s="14"/>
      <c r="D107" s="10"/>
      <c r="E107" s="10"/>
      <c r="F107" s="10"/>
      <c r="G107" s="10"/>
      <c r="H107" s="14"/>
      <c r="I107" s="10"/>
      <c r="J107" s="10"/>
      <c r="K107" s="10"/>
      <c r="L107" s="10"/>
      <c r="M107" s="10"/>
      <c r="N107" s="10"/>
      <c r="O107" s="10"/>
      <c r="P107" s="10"/>
      <c r="Q107" s="10"/>
      <c r="R107" s="14"/>
      <c r="S107" s="10"/>
      <c r="T107" s="10"/>
      <c r="U107" s="10"/>
      <c r="V107" s="14"/>
      <c r="W107" s="10"/>
      <c r="X107" s="10"/>
      <c r="Y107" s="10"/>
      <c r="Z107" s="10"/>
      <c r="AA107" s="14"/>
      <c r="AB107" s="10"/>
      <c r="AC107" s="10"/>
      <c r="AD107" s="14"/>
      <c r="AE107" s="10"/>
      <c r="AF107" s="14"/>
      <c r="AG107" s="41"/>
      <c r="AH107" s="41"/>
      <c r="AI107" s="10"/>
      <c r="AJ107" s="15"/>
      <c r="AK107" s="41"/>
      <c r="AL107" s="41"/>
      <c r="AM107" s="10"/>
      <c r="AN107" s="10"/>
      <c r="AO107" s="14"/>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O107" s="14"/>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2">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1"/>
      <c r="AH108" s="41"/>
      <c r="AI108" s="10"/>
      <c r="AJ108" s="15"/>
      <c r="AK108" s="41"/>
      <c r="AL108" s="41"/>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2">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1"/>
      <c r="AH109" s="41"/>
      <c r="AI109" s="10"/>
      <c r="AJ109" s="15"/>
      <c r="AK109" s="41"/>
      <c r="AL109" s="41"/>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2">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1"/>
      <c r="AH110" s="41"/>
      <c r="AI110" s="10"/>
      <c r="AJ110" s="15"/>
      <c r="AK110" s="41"/>
      <c r="AL110" s="41"/>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2">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1"/>
      <c r="AH111" s="41"/>
      <c r="AI111" s="10"/>
      <c r="AJ111" s="15"/>
      <c r="AK111" s="41"/>
      <c r="AL111" s="41"/>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2">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1"/>
      <c r="AH112" s="41"/>
      <c r="AI112" s="10"/>
      <c r="AJ112" s="15"/>
      <c r="AK112" s="41"/>
      <c r="AL112" s="41"/>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2">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1"/>
      <c r="AH113" s="41"/>
      <c r="AI113" s="10"/>
      <c r="AJ113" s="15"/>
      <c r="AK113" s="41"/>
      <c r="AL113" s="41"/>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2">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1"/>
      <c r="AH114" s="41"/>
      <c r="AI114" s="10"/>
      <c r="AJ114" s="15"/>
      <c r="AK114" s="41"/>
      <c r="AL114" s="41"/>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2">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1"/>
      <c r="AH115" s="41"/>
      <c r="AI115" s="10"/>
      <c r="AJ115" s="15"/>
      <c r="AK115" s="41"/>
      <c r="AL115" s="41"/>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2">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1"/>
      <c r="AH116" s="41"/>
      <c r="AI116" s="10"/>
      <c r="AJ116" s="15"/>
      <c r="AK116" s="41"/>
      <c r="AL116" s="41"/>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2">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1"/>
      <c r="AH117" s="41"/>
      <c r="AI117" s="10"/>
      <c r="AJ117" s="15"/>
      <c r="AK117" s="41"/>
      <c r="AL117" s="41"/>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2">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1"/>
      <c r="AH118" s="41"/>
      <c r="AI118" s="10"/>
      <c r="AJ118" s="15"/>
      <c r="AK118" s="41"/>
      <c r="AL118" s="41"/>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2">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1"/>
      <c r="AH119" s="41"/>
      <c r="AI119" s="10"/>
      <c r="AJ119" s="15"/>
      <c r="AK119" s="41"/>
      <c r="AL119" s="41"/>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2">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1"/>
      <c r="AH120" s="41"/>
      <c r="AI120" s="10"/>
      <c r="AJ120" s="15"/>
      <c r="AK120" s="41"/>
      <c r="AL120" s="41"/>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2">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1"/>
      <c r="AH121" s="41"/>
      <c r="AI121" s="10"/>
      <c r="AJ121" s="15"/>
      <c r="AK121" s="41"/>
      <c r="AL121" s="41"/>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2">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1"/>
      <c r="AH122" s="41"/>
      <c r="AI122" s="10"/>
      <c r="AJ122" s="15"/>
      <c r="AK122" s="41"/>
      <c r="AL122" s="41"/>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2">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1"/>
      <c r="AH123" s="41"/>
      <c r="AI123" s="10"/>
      <c r="AJ123" s="15"/>
      <c r="AK123" s="41"/>
      <c r="AL123" s="41"/>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2">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1"/>
      <c r="AH124" s="41"/>
      <c r="AI124" s="10"/>
      <c r="AJ124" s="15"/>
      <c r="AK124" s="41"/>
      <c r="AL124" s="41"/>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2">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1"/>
      <c r="AH125" s="41"/>
      <c r="AI125" s="10"/>
      <c r="AJ125" s="15"/>
      <c r="AK125" s="41"/>
      <c r="AL125" s="41"/>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sheetData>
  <protectedRanges>
    <protectedRange sqref="DA12:DJ125 DL12:DU125 CP12:CY125 CC12:CN125 DW12:EF125 B12:AF125 BC12:BN125 BP12:CA125 AO12:BA125 B126:AO397 CO12:CO397" name="Range2"/>
    <protectedRange sqref="AG12:AN125" name="Range1_1"/>
  </protectedRanges>
  <autoFilter ref="O11:Q46" xr:uid="{00000000-0009-0000-0000-000003000000}"/>
  <mergeCells count="16">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 ref="D3:J3"/>
  </mergeCells>
  <dataValidations count="1">
    <dataValidation type="whole" allowBlank="1" showInputMessage="1" showErrorMessage="1" sqref="AC12:AC125"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M12:M125 W12:Y125 T12:U125 O12:O125</xm:sqref>
        </x14:dataValidation>
        <x14:dataValidation type="list" allowBlank="1" showInputMessage="1" showErrorMessage="1" xr:uid="{00000000-0002-0000-0300-000002000000}">
          <x14:formula1>
            <xm:f>Dropdowns!$C$4:$C$6</xm:f>
          </x14:formula1>
          <xm:sqref>Z12:Z125</xm:sqref>
        </x14:dataValidation>
        <x14:dataValidation type="list" allowBlank="1" showInputMessage="1" showErrorMessage="1" xr:uid="{00000000-0002-0000-0300-000003000000}">
          <x14:formula1>
            <xm:f>Dropdowns!$B$4:$B$5</xm:f>
          </x14:formula1>
          <xm:sqref>J12:J125 L12:L125</xm:sqref>
        </x14:dataValidation>
        <x14:dataValidation type="list" allowBlank="1" showInputMessage="1" showErrorMessage="1" xr:uid="{00000000-0002-0000-0300-000004000000}">
          <x14:formula1>
            <xm:f>Dropdowns!$D$4:$D$8</xm:f>
          </x14:formula1>
          <xm:sqref>AJ12:AJ125 AN12:AN125</xm:sqref>
        </x14:dataValidation>
        <x14:dataValidation type="list" allowBlank="1" showInputMessage="1" showErrorMessage="1" xr:uid="{00000000-0002-0000-0300-000005000000}">
          <x14:formula1>
            <xm:f>Dropdowns!$F$4:$F$7</xm:f>
          </x14:formula1>
          <xm:sqref>Q12:Q125</xm:sqref>
        </x14:dataValidation>
        <x14:dataValidation type="list" allowBlank="1" showInputMessage="1" showErrorMessage="1" xr:uid="{00000000-0002-0000-0300-000006000000}">
          <x14:formula1>
            <xm:f>Dropdowns!$E$4:$E$7</xm:f>
          </x14:formula1>
          <xm:sqref>P12:P125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zoomScale="90" zoomScaleNormal="90" workbookViewId="0">
      <selection activeCell="C13" sqref="C13"/>
    </sheetView>
  </sheetViews>
  <sheetFormatPr defaultRowHeight="14.25" x14ac:dyDescent="0.2"/>
  <cols>
    <col min="1" max="1" width="3" customWidth="1"/>
    <col min="2" max="2" width="22.625" customWidth="1"/>
    <col min="3" max="3" width="3.5" customWidth="1"/>
    <col min="4" max="4" width="16.875" customWidth="1"/>
    <col min="5" max="5" width="41.125" style="1" customWidth="1"/>
    <col min="6" max="6" width="3.5" customWidth="1"/>
    <col min="7" max="7" width="30.625" customWidth="1"/>
    <col min="8" max="8" width="19" customWidth="1"/>
    <col min="9" max="9" width="3.5" customWidth="1"/>
    <col min="10" max="11" width="18.125" customWidth="1"/>
    <col min="12" max="12" width="22.125" customWidth="1"/>
    <col min="13" max="13" width="37.125" customWidth="1"/>
  </cols>
  <sheetData>
    <row r="1" spans="2:16" ht="20.25" x14ac:dyDescent="0.2">
      <c r="B1" s="8" t="s">
        <v>1053</v>
      </c>
      <c r="C1" s="8"/>
      <c r="D1" s="8"/>
      <c r="E1" s="8"/>
      <c r="F1" s="8"/>
      <c r="G1" s="8" t="s">
        <v>1054</v>
      </c>
      <c r="H1" s="8"/>
      <c r="I1" s="8"/>
      <c r="J1" s="8" t="str">
        <f>'Contact information'!C6</f>
        <v>United Utilities</v>
      </c>
      <c r="K1" s="8"/>
      <c r="L1" s="8"/>
      <c r="M1" s="8"/>
    </row>
    <row r="2" spans="2:16" ht="54.6" customHeight="1" thickBot="1" x14ac:dyDescent="0.25">
      <c r="B2" s="106" t="s">
        <v>1055</v>
      </c>
      <c r="C2" s="106"/>
      <c r="D2" s="106"/>
      <c r="E2" s="106"/>
      <c r="F2" s="106"/>
      <c r="G2" s="106"/>
      <c r="H2" s="106"/>
      <c r="I2" s="106"/>
      <c r="J2" s="106"/>
      <c r="K2" s="106"/>
      <c r="L2" s="8"/>
      <c r="M2" s="8"/>
    </row>
    <row r="3" spans="2:16" ht="27" x14ac:dyDescent="0.2">
      <c r="B3" s="11" t="s">
        <v>22</v>
      </c>
      <c r="D3" s="118" t="s">
        <v>1056</v>
      </c>
      <c r="E3" s="119"/>
      <c r="F3" s="119"/>
      <c r="G3" s="119"/>
      <c r="H3" s="119"/>
      <c r="I3" s="119"/>
      <c r="J3" s="119"/>
      <c r="K3" s="119"/>
      <c r="L3" s="119"/>
      <c r="M3" s="120"/>
    </row>
    <row r="4" spans="2:16" ht="15" thickBot="1" x14ac:dyDescent="0.25">
      <c r="E4"/>
    </row>
    <row r="5" spans="2:16" ht="15" thickBot="1" x14ac:dyDescent="0.25">
      <c r="D5" s="103" t="s">
        <v>24</v>
      </c>
      <c r="E5" s="105"/>
      <c r="G5" s="103" t="s">
        <v>1057</v>
      </c>
      <c r="H5" s="105"/>
      <c r="J5" s="103" t="s">
        <v>1058</v>
      </c>
      <c r="K5" s="104"/>
      <c r="L5" s="104"/>
      <c r="M5" s="105"/>
    </row>
    <row r="6" spans="2:16" ht="15" thickBot="1" x14ac:dyDescent="0.25">
      <c r="B6" s="11" t="s">
        <v>29</v>
      </c>
      <c r="D6" s="11">
        <v>1</v>
      </c>
      <c r="E6" s="11">
        <v>2</v>
      </c>
      <c r="G6" s="11">
        <v>1</v>
      </c>
      <c r="H6" s="11">
        <v>2</v>
      </c>
      <c r="J6" s="11">
        <v>1</v>
      </c>
      <c r="K6" s="11">
        <v>2</v>
      </c>
      <c r="L6" s="11">
        <v>3</v>
      </c>
      <c r="M6" s="11">
        <v>4</v>
      </c>
    </row>
    <row r="7" spans="2:16" s="47" customFormat="1" x14ac:dyDescent="0.2">
      <c r="B7" s="11" t="s">
        <v>30</v>
      </c>
      <c r="D7" s="51" t="s">
        <v>1059</v>
      </c>
      <c r="E7" s="51" t="s">
        <v>1060</v>
      </c>
      <c r="G7" s="51" t="s">
        <v>1061</v>
      </c>
      <c r="H7" s="51" t="s">
        <v>1062</v>
      </c>
      <c r="J7" s="51" t="s">
        <v>1063</v>
      </c>
      <c r="K7" s="51" t="s">
        <v>1064</v>
      </c>
      <c r="L7" s="51" t="s">
        <v>1065</v>
      </c>
      <c r="M7" s="51" t="s">
        <v>50</v>
      </c>
    </row>
    <row r="8" spans="2:16" s="55" customFormat="1" ht="71.25" x14ac:dyDescent="0.2">
      <c r="B8" s="12" t="s">
        <v>57</v>
      </c>
      <c r="D8" s="51" t="s">
        <v>1066</v>
      </c>
      <c r="E8" s="51"/>
      <c r="G8" s="51" t="s">
        <v>1067</v>
      </c>
      <c r="H8" s="51" t="s">
        <v>1068</v>
      </c>
      <c r="J8" s="51" t="s">
        <v>1069</v>
      </c>
      <c r="K8" s="51" t="s">
        <v>1069</v>
      </c>
      <c r="L8" s="51"/>
      <c r="M8" s="51" t="s">
        <v>1070</v>
      </c>
    </row>
    <row r="9" spans="2:16" s="47" customFormat="1" ht="15" thickBot="1" x14ac:dyDescent="0.25">
      <c r="B9" s="13" t="s">
        <v>72</v>
      </c>
      <c r="D9" s="48" t="s">
        <v>73</v>
      </c>
      <c r="E9" s="48" t="s">
        <v>73</v>
      </c>
      <c r="G9" s="51" t="s">
        <v>73</v>
      </c>
      <c r="H9" s="51" t="s">
        <v>73</v>
      </c>
      <c r="J9" s="51" t="s">
        <v>73</v>
      </c>
      <c r="K9" s="51" t="s">
        <v>73</v>
      </c>
      <c r="L9" s="51" t="s">
        <v>73</v>
      </c>
      <c r="M9" s="51" t="s">
        <v>73</v>
      </c>
    </row>
    <row r="10" spans="2:16" x14ac:dyDescent="0.2">
      <c r="E10"/>
      <c r="N10" s="1"/>
      <c r="O10" s="1"/>
      <c r="P10" s="1"/>
    </row>
    <row r="11" spans="2:16" ht="60" x14ac:dyDescent="0.2">
      <c r="D11" s="10" t="s">
        <v>1071</v>
      </c>
      <c r="E11" s="93" t="s">
        <v>1072</v>
      </c>
      <c r="G11" s="93" t="s">
        <v>1073</v>
      </c>
      <c r="H11" s="91">
        <v>18524.23</v>
      </c>
      <c r="J11" s="94">
        <v>42644</v>
      </c>
      <c r="K11" s="94">
        <v>45931</v>
      </c>
      <c r="L11" s="10">
        <v>8</v>
      </c>
      <c r="M11" s="93" t="s">
        <v>1074</v>
      </c>
    </row>
    <row r="12" spans="2:16" ht="48" x14ac:dyDescent="0.2">
      <c r="D12" s="10" t="s">
        <v>1071</v>
      </c>
      <c r="E12" s="93" t="s">
        <v>1075</v>
      </c>
      <c r="G12" s="93" t="s">
        <v>1076</v>
      </c>
      <c r="H12" s="91">
        <v>7416.119999999999</v>
      </c>
      <c r="J12" s="94">
        <v>42644</v>
      </c>
      <c r="K12" s="94">
        <v>45931</v>
      </c>
      <c r="L12" s="10">
        <v>8</v>
      </c>
      <c r="M12" s="93" t="s">
        <v>1074</v>
      </c>
    </row>
    <row r="13" spans="2:16" ht="48" x14ac:dyDescent="0.2">
      <c r="D13" s="10" t="s">
        <v>1071</v>
      </c>
      <c r="E13" s="93" t="s">
        <v>1077</v>
      </c>
      <c r="G13" s="93" t="s">
        <v>1078</v>
      </c>
      <c r="H13" s="91">
        <v>0</v>
      </c>
      <c r="J13" s="94">
        <v>42644</v>
      </c>
      <c r="K13" s="94">
        <v>45931</v>
      </c>
      <c r="L13" s="10">
        <v>8</v>
      </c>
      <c r="M13" s="93" t="s">
        <v>1074</v>
      </c>
    </row>
    <row r="14" spans="2:16" ht="60" x14ac:dyDescent="0.2">
      <c r="D14" s="10" t="s">
        <v>1079</v>
      </c>
      <c r="E14" s="93" t="s">
        <v>1080</v>
      </c>
      <c r="G14" s="93" t="s">
        <v>1081</v>
      </c>
      <c r="H14" s="91">
        <v>26397.065752095335</v>
      </c>
      <c r="J14" s="94">
        <v>43374</v>
      </c>
      <c r="K14" s="94">
        <v>46296</v>
      </c>
      <c r="L14" s="10">
        <v>8</v>
      </c>
      <c r="M14" s="93"/>
    </row>
    <row r="15" spans="2:16" ht="60" x14ac:dyDescent="0.2">
      <c r="D15" s="10" t="s">
        <v>1079</v>
      </c>
      <c r="E15" s="93" t="s">
        <v>1082</v>
      </c>
      <c r="G15" s="93" t="s">
        <v>1081</v>
      </c>
      <c r="H15" s="91">
        <v>1284.3801663771601</v>
      </c>
      <c r="J15" s="94">
        <v>43374</v>
      </c>
      <c r="K15" s="94">
        <v>46296</v>
      </c>
      <c r="L15" s="10">
        <v>8</v>
      </c>
      <c r="M15" s="93"/>
    </row>
    <row r="16" spans="2:16" ht="60" x14ac:dyDescent="0.2">
      <c r="D16" s="10" t="s">
        <v>1079</v>
      </c>
      <c r="E16" s="93" t="s">
        <v>1083</v>
      </c>
      <c r="G16" s="93" t="s">
        <v>1081</v>
      </c>
      <c r="H16" s="91">
        <v>0</v>
      </c>
      <c r="J16" s="94">
        <v>43374</v>
      </c>
      <c r="K16" s="94">
        <v>46296</v>
      </c>
      <c r="L16" s="10">
        <v>8</v>
      </c>
      <c r="M16" s="93"/>
    </row>
    <row r="17" spans="4:13" ht="60" x14ac:dyDescent="0.2">
      <c r="D17" s="10" t="s">
        <v>1079</v>
      </c>
      <c r="E17" s="93" t="s">
        <v>1084</v>
      </c>
      <c r="G17" s="93" t="s">
        <v>1081</v>
      </c>
      <c r="H17" s="91">
        <v>5333.341148489264</v>
      </c>
      <c r="J17" s="94">
        <v>43374</v>
      </c>
      <c r="K17" s="94">
        <v>46296</v>
      </c>
      <c r="L17" s="10">
        <v>8</v>
      </c>
      <c r="M17" s="93"/>
    </row>
    <row r="18" spans="4:13" ht="60" x14ac:dyDescent="0.2">
      <c r="D18" s="10" t="s">
        <v>1079</v>
      </c>
      <c r="E18" s="93" t="s">
        <v>1085</v>
      </c>
      <c r="G18" s="93" t="s">
        <v>1081</v>
      </c>
      <c r="H18" s="91">
        <v>0</v>
      </c>
      <c r="J18" s="94">
        <v>43374</v>
      </c>
      <c r="K18" s="94">
        <v>46296</v>
      </c>
      <c r="L18" s="10">
        <v>8</v>
      </c>
      <c r="M18" s="93"/>
    </row>
    <row r="19" spans="4:13" ht="60" x14ac:dyDescent="0.2">
      <c r="D19" s="10" t="s">
        <v>1079</v>
      </c>
      <c r="E19" s="93" t="s">
        <v>1086</v>
      </c>
      <c r="G19" s="93" t="s">
        <v>1081</v>
      </c>
      <c r="H19" s="91">
        <v>4071.7438807915696</v>
      </c>
      <c r="J19" s="94">
        <v>43374</v>
      </c>
      <c r="K19" s="94">
        <v>46296</v>
      </c>
      <c r="L19" s="10">
        <v>8</v>
      </c>
      <c r="M19" s="93"/>
    </row>
    <row r="20" spans="4:13" ht="60" x14ac:dyDescent="0.2">
      <c r="D20" s="10" t="s">
        <v>1079</v>
      </c>
      <c r="E20" s="93" t="s">
        <v>1087</v>
      </c>
      <c r="G20" s="93" t="s">
        <v>1081</v>
      </c>
      <c r="H20" s="91">
        <v>2917.1168799304137</v>
      </c>
      <c r="J20" s="94">
        <v>43374</v>
      </c>
      <c r="K20" s="94">
        <v>46296</v>
      </c>
      <c r="L20" s="10">
        <v>8</v>
      </c>
      <c r="M20" s="93"/>
    </row>
    <row r="21" spans="4:13" ht="60" x14ac:dyDescent="0.2">
      <c r="D21" s="10" t="s">
        <v>1079</v>
      </c>
      <c r="E21" s="93" t="s">
        <v>1088</v>
      </c>
      <c r="G21" s="93" t="s">
        <v>1081</v>
      </c>
      <c r="H21" s="91">
        <v>2697.8923296571456</v>
      </c>
      <c r="J21" s="94">
        <v>43374</v>
      </c>
      <c r="K21" s="94">
        <v>46296</v>
      </c>
      <c r="L21" s="10">
        <v>8</v>
      </c>
      <c r="M21" s="93"/>
    </row>
    <row r="22" spans="4:13" ht="60" x14ac:dyDescent="0.2">
      <c r="D22" s="10" t="s">
        <v>1079</v>
      </c>
      <c r="E22" s="93" t="s">
        <v>1089</v>
      </c>
      <c r="G22" s="93" t="s">
        <v>1081</v>
      </c>
      <c r="H22" s="91">
        <v>15673.202670005125</v>
      </c>
      <c r="J22" s="94">
        <v>43374</v>
      </c>
      <c r="K22" s="94">
        <v>46296</v>
      </c>
      <c r="L22" s="10">
        <v>8</v>
      </c>
      <c r="M22" s="93"/>
    </row>
    <row r="23" spans="4:13" ht="36" x14ac:dyDescent="0.2">
      <c r="D23" s="10" t="s">
        <v>1090</v>
      </c>
      <c r="E23" s="93" t="s">
        <v>1091</v>
      </c>
      <c r="G23" s="93" t="s">
        <v>1092</v>
      </c>
      <c r="H23" s="91" t="s">
        <v>81</v>
      </c>
      <c r="J23" s="94">
        <v>43831</v>
      </c>
      <c r="K23" s="94">
        <v>46753</v>
      </c>
      <c r="L23" s="10">
        <v>8</v>
      </c>
      <c r="M23" s="93"/>
    </row>
    <row r="24" spans="4:13" x14ac:dyDescent="0.2">
      <c r="D24" s="10" t="s">
        <v>1093</v>
      </c>
      <c r="E24" s="93" t="s">
        <v>1094</v>
      </c>
      <c r="G24" s="93" t="s">
        <v>1095</v>
      </c>
      <c r="H24" s="91">
        <v>1591.3714500000001</v>
      </c>
      <c r="J24" s="94">
        <v>45627</v>
      </c>
      <c r="K24" s="94">
        <v>47088</v>
      </c>
      <c r="L24" s="10">
        <v>4</v>
      </c>
      <c r="M24" s="93"/>
    </row>
    <row r="25" spans="4:13" x14ac:dyDescent="0.2">
      <c r="D25" s="10" t="s">
        <v>1093</v>
      </c>
      <c r="E25" s="93" t="s">
        <v>1094</v>
      </c>
      <c r="G25" s="93" t="s">
        <v>1096</v>
      </c>
      <c r="H25" s="91">
        <v>5574.2806080159999</v>
      </c>
      <c r="J25" s="94">
        <v>45717</v>
      </c>
      <c r="K25" s="94">
        <v>47150</v>
      </c>
      <c r="L25" s="10">
        <v>4</v>
      </c>
      <c r="M25" s="93"/>
    </row>
    <row r="26" spans="4:13" x14ac:dyDescent="0.2">
      <c r="D26" s="10"/>
      <c r="E26" s="93"/>
      <c r="G26" s="93"/>
      <c r="H26" s="91"/>
      <c r="J26" s="94"/>
      <c r="K26" s="94"/>
      <c r="L26" s="10"/>
      <c r="M26" s="93"/>
    </row>
    <row r="27" spans="4:13" x14ac:dyDescent="0.2">
      <c r="D27" s="10"/>
      <c r="E27" s="10"/>
      <c r="G27" s="10"/>
      <c r="H27" s="10"/>
      <c r="J27" s="10"/>
      <c r="K27" s="10"/>
      <c r="L27" s="10"/>
      <c r="M27" s="10"/>
    </row>
    <row r="28" spans="4:13" x14ac:dyDescent="0.2">
      <c r="D28" s="10"/>
      <c r="E28" s="10"/>
      <c r="G28" s="10"/>
      <c r="H28" s="10"/>
      <c r="J28" s="10"/>
      <c r="K28" s="10"/>
      <c r="L28" s="10"/>
      <c r="M28" s="10"/>
    </row>
    <row r="29" spans="4:13" x14ac:dyDescent="0.2">
      <c r="D29" s="10"/>
      <c r="E29" s="10"/>
      <c r="G29" s="10"/>
      <c r="H29" s="10"/>
      <c r="J29" s="10"/>
      <c r="K29" s="10"/>
      <c r="L29" s="10"/>
      <c r="M29" s="10"/>
    </row>
    <row r="30" spans="4:13" x14ac:dyDescent="0.2">
      <c r="D30" s="10"/>
      <c r="E30" s="10"/>
      <c r="G30" s="10"/>
      <c r="H30" s="10"/>
      <c r="J30" s="10"/>
      <c r="K30" s="10"/>
      <c r="L30" s="10"/>
      <c r="M30" s="10"/>
    </row>
    <row r="31" spans="4:13" x14ac:dyDescent="0.2">
      <c r="D31" s="10"/>
      <c r="E31" s="10"/>
      <c r="G31" s="10"/>
      <c r="H31" s="10"/>
      <c r="J31" s="10"/>
      <c r="K31" s="10"/>
      <c r="L31" s="10"/>
      <c r="M31" s="10"/>
    </row>
    <row r="32" spans="4:13" x14ac:dyDescent="0.2">
      <c r="D32" s="10"/>
      <c r="E32" s="10"/>
      <c r="G32" s="10"/>
      <c r="H32" s="10"/>
      <c r="J32" s="10"/>
      <c r="K32" s="10"/>
      <c r="L32" s="10"/>
      <c r="M32" s="10"/>
    </row>
    <row r="33" spans="4:13" x14ac:dyDescent="0.2">
      <c r="D33" s="10"/>
      <c r="E33" s="10"/>
      <c r="G33" s="10"/>
      <c r="H33" s="10"/>
      <c r="J33" s="10"/>
      <c r="K33" s="10"/>
      <c r="L33" s="10"/>
      <c r="M33" s="10"/>
    </row>
    <row r="34" spans="4:13" x14ac:dyDescent="0.2">
      <c r="D34" s="10"/>
      <c r="E34" s="10"/>
      <c r="G34" s="10"/>
      <c r="H34" s="10"/>
      <c r="J34" s="10"/>
      <c r="K34" s="10"/>
      <c r="L34" s="10"/>
      <c r="M34" s="10"/>
    </row>
    <row r="35" spans="4:13" x14ac:dyDescent="0.2">
      <c r="D35" s="10"/>
      <c r="E35" s="10"/>
      <c r="G35" s="10"/>
      <c r="H35" s="10"/>
      <c r="J35" s="10"/>
      <c r="K35" s="10"/>
      <c r="L35" s="10"/>
      <c r="M35" s="10"/>
    </row>
    <row r="103" spans="3:9" x14ac:dyDescent="0.2">
      <c r="I103" s="14"/>
    </row>
    <row r="104" spans="3:9" x14ac:dyDescent="0.2">
      <c r="F104" s="14"/>
    </row>
    <row r="105" spans="3:9" x14ac:dyDescent="0.2">
      <c r="C105" s="14"/>
    </row>
  </sheetData>
  <protectedRanges>
    <protectedRange sqref="B10:M1030" name="Range1"/>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zoomScale="85" zoomScaleNormal="85" workbookViewId="0">
      <selection activeCell="C98" sqref="C98:E98"/>
    </sheetView>
  </sheetViews>
  <sheetFormatPr defaultColWidth="8.625" defaultRowHeight="15" x14ac:dyDescent="0.2"/>
  <cols>
    <col min="1" max="3" width="8.625" style="30"/>
    <col min="4" max="4" width="41.125" style="30" customWidth="1"/>
    <col min="5" max="5" width="93.5" style="32" customWidth="1"/>
    <col min="6" max="6" width="64.375" style="30" customWidth="1"/>
    <col min="7" max="16384" width="8.625" style="30"/>
  </cols>
  <sheetData>
    <row r="1" spans="2:5" ht="25.35" customHeight="1" x14ac:dyDescent="0.2">
      <c r="C1" s="19" t="s">
        <v>1097</v>
      </c>
      <c r="D1" s="19"/>
      <c r="E1" s="29"/>
    </row>
    <row r="2" spans="2:5" ht="17.25" thickBot="1" x14ac:dyDescent="0.35">
      <c r="D2" s="31"/>
    </row>
    <row r="3" spans="2:5" ht="32.450000000000003" customHeight="1" thickBot="1" x14ac:dyDescent="0.25">
      <c r="B3" s="42" t="s">
        <v>1098</v>
      </c>
      <c r="C3" s="42" t="s">
        <v>1099</v>
      </c>
      <c r="D3" s="121" t="s">
        <v>1100</v>
      </c>
      <c r="E3" s="122"/>
    </row>
    <row r="4" spans="2:5" ht="17.25" thickBot="1" x14ac:dyDescent="0.25">
      <c r="B4" s="125" t="s">
        <v>1101</v>
      </c>
      <c r="C4" s="43">
        <v>1</v>
      </c>
      <c r="D4" s="33" t="s">
        <v>31</v>
      </c>
      <c r="E4" s="34" t="s">
        <v>1102</v>
      </c>
    </row>
    <row r="5" spans="2:5" ht="17.25" thickBot="1" x14ac:dyDescent="0.25">
      <c r="B5" s="126"/>
      <c r="C5" s="43">
        <f>1+C4</f>
        <v>2</v>
      </c>
      <c r="D5" s="33" t="s">
        <v>32</v>
      </c>
      <c r="E5" s="34" t="s">
        <v>1103</v>
      </c>
    </row>
    <row r="6" spans="2:5" ht="17.25" thickBot="1" x14ac:dyDescent="0.25">
      <c r="B6" s="126"/>
      <c r="C6" s="43">
        <f>1+C5</f>
        <v>3</v>
      </c>
      <c r="D6" s="33" t="s">
        <v>33</v>
      </c>
      <c r="E6" s="34" t="s">
        <v>1103</v>
      </c>
    </row>
    <row r="7" spans="2:5" ht="75.75" thickBot="1" x14ac:dyDescent="0.25">
      <c r="B7" s="126"/>
      <c r="C7" s="43">
        <v>4</v>
      </c>
      <c r="D7" s="33" t="s">
        <v>34</v>
      </c>
      <c r="E7" s="34" t="s">
        <v>1104</v>
      </c>
    </row>
    <row r="8" spans="2:5" ht="135.75" thickBot="1" x14ac:dyDescent="0.25">
      <c r="B8" s="125" t="s">
        <v>1105</v>
      </c>
      <c r="C8" s="43">
        <v>1</v>
      </c>
      <c r="D8" s="33" t="s">
        <v>1106</v>
      </c>
      <c r="E8" s="34" t="s">
        <v>1107</v>
      </c>
    </row>
    <row r="9" spans="2:5" ht="45.75" thickBot="1" x14ac:dyDescent="0.25">
      <c r="B9" s="126"/>
      <c r="C9" s="43">
        <v>2</v>
      </c>
      <c r="D9" s="33" t="s">
        <v>36</v>
      </c>
      <c r="E9" s="34" t="s">
        <v>1108</v>
      </c>
    </row>
    <row r="10" spans="2:5" ht="60.75" thickBot="1" x14ac:dyDescent="0.25">
      <c r="B10" s="126"/>
      <c r="C10" s="43">
        <v>3</v>
      </c>
      <c r="D10" s="33" t="s">
        <v>37</v>
      </c>
      <c r="E10" s="34" t="s">
        <v>1109</v>
      </c>
    </row>
    <row r="11" spans="2:5" ht="45.75" thickBot="1" x14ac:dyDescent="0.25">
      <c r="B11" s="126"/>
      <c r="C11" s="43">
        <v>4</v>
      </c>
      <c r="D11" s="33" t="s">
        <v>38</v>
      </c>
      <c r="E11" s="34" t="s">
        <v>1110</v>
      </c>
    </row>
    <row r="12" spans="2:5" ht="60.75" thickBot="1" x14ac:dyDescent="0.25">
      <c r="B12" s="126"/>
      <c r="C12" s="43">
        <v>5</v>
      </c>
      <c r="D12" s="33" t="s">
        <v>39</v>
      </c>
      <c r="E12" s="34" t="s">
        <v>1111</v>
      </c>
    </row>
    <row r="13" spans="2:5" ht="30.75" thickBot="1" x14ac:dyDescent="0.25">
      <c r="B13" s="127"/>
      <c r="C13" s="43">
        <v>6</v>
      </c>
      <c r="D13" s="33" t="s">
        <v>40</v>
      </c>
      <c r="E13" s="34" t="s">
        <v>1112</v>
      </c>
    </row>
    <row r="14" spans="2:5" ht="30.75" thickBot="1" x14ac:dyDescent="0.25">
      <c r="B14" s="125" t="s">
        <v>1113</v>
      </c>
      <c r="C14" s="43">
        <v>1</v>
      </c>
      <c r="D14" s="33" t="s">
        <v>41</v>
      </c>
      <c r="E14" s="34" t="s">
        <v>1114</v>
      </c>
    </row>
    <row r="15" spans="2:5" ht="30.75" thickBot="1" x14ac:dyDescent="0.25">
      <c r="B15" s="126"/>
      <c r="C15" s="43">
        <v>2</v>
      </c>
      <c r="D15" s="33" t="s">
        <v>42</v>
      </c>
      <c r="E15" s="34" t="s">
        <v>1115</v>
      </c>
    </row>
    <row r="16" spans="2:5" ht="46.35" customHeight="1" thickBot="1" x14ac:dyDescent="0.25">
      <c r="B16" s="126"/>
      <c r="C16" s="43">
        <v>3</v>
      </c>
      <c r="D16" s="33" t="s">
        <v>43</v>
      </c>
      <c r="E16" s="34" t="s">
        <v>1116</v>
      </c>
    </row>
    <row r="17" spans="2:5" ht="45.75" thickBot="1" x14ac:dyDescent="0.25">
      <c r="B17" s="126"/>
      <c r="C17" s="43">
        <v>4</v>
      </c>
      <c r="D17" s="33" t="s">
        <v>1117</v>
      </c>
      <c r="E17" s="34"/>
    </row>
    <row r="18" spans="2:5" ht="45.75" thickBot="1" x14ac:dyDescent="0.25">
      <c r="B18" s="125" t="s">
        <v>1118</v>
      </c>
      <c r="C18" s="43">
        <v>1</v>
      </c>
      <c r="D18" s="33" t="s">
        <v>45</v>
      </c>
      <c r="E18" s="34" t="s">
        <v>1119</v>
      </c>
    </row>
    <row r="19" spans="2:5" ht="36.75" customHeight="1" thickBot="1" x14ac:dyDescent="0.25">
      <c r="B19" s="126"/>
      <c r="C19" s="43">
        <v>2</v>
      </c>
      <c r="D19" s="33" t="s">
        <v>46</v>
      </c>
      <c r="E19" s="34" t="s">
        <v>1120</v>
      </c>
    </row>
    <row r="20" spans="2:5" ht="17.25" thickBot="1" x14ac:dyDescent="0.25">
      <c r="B20" s="126"/>
      <c r="C20" s="43">
        <v>3</v>
      </c>
      <c r="D20" s="33" t="s">
        <v>47</v>
      </c>
      <c r="E20" s="34" t="s">
        <v>1121</v>
      </c>
    </row>
    <row r="21" spans="2:5" ht="30.75" thickBot="1" x14ac:dyDescent="0.25">
      <c r="B21" s="126"/>
      <c r="C21" s="43">
        <v>4</v>
      </c>
      <c r="D21" s="33" t="s">
        <v>1122</v>
      </c>
      <c r="E21" s="34" t="s">
        <v>1123</v>
      </c>
    </row>
    <row r="22" spans="2:5" ht="30.75" thickBot="1" x14ac:dyDescent="0.25">
      <c r="B22" s="126"/>
      <c r="C22" s="43">
        <v>5</v>
      </c>
      <c r="D22" s="33" t="s">
        <v>49</v>
      </c>
      <c r="E22" s="34" t="s">
        <v>1123</v>
      </c>
    </row>
    <row r="23" spans="2:5" ht="30" x14ac:dyDescent="0.2">
      <c r="B23" s="126"/>
      <c r="C23" s="66">
        <v>6</v>
      </c>
      <c r="D23" s="33" t="s">
        <v>50</v>
      </c>
      <c r="E23" s="34" t="s">
        <v>1124</v>
      </c>
    </row>
    <row r="24" spans="2:5" ht="60" x14ac:dyDescent="0.2">
      <c r="B24" s="128" t="s">
        <v>1125</v>
      </c>
      <c r="C24" s="79" t="s">
        <v>1126</v>
      </c>
      <c r="D24" s="33" t="s">
        <v>1127</v>
      </c>
      <c r="E24" s="34" t="s">
        <v>1128</v>
      </c>
    </row>
    <row r="25" spans="2:5" ht="30" x14ac:dyDescent="0.2">
      <c r="B25" s="128"/>
      <c r="C25" s="79" t="s">
        <v>1129</v>
      </c>
      <c r="D25" s="33" t="s">
        <v>1130</v>
      </c>
      <c r="E25" s="33" t="s">
        <v>1131</v>
      </c>
    </row>
    <row r="26" spans="2:5" ht="30" x14ac:dyDescent="0.2">
      <c r="B26" s="128"/>
      <c r="C26" s="79" t="s">
        <v>1132</v>
      </c>
      <c r="D26" s="33" t="s">
        <v>1133</v>
      </c>
      <c r="E26" s="33" t="s">
        <v>1134</v>
      </c>
    </row>
    <row r="27" spans="2:5" ht="15" customHeight="1" x14ac:dyDescent="0.2"/>
    <row r="28" spans="2:5" ht="15.6" customHeight="1" thickBot="1" x14ac:dyDescent="0.25"/>
    <row r="29" spans="2:5" ht="33" customHeight="1" thickBot="1" x14ac:dyDescent="0.25">
      <c r="B29" s="80" t="s">
        <v>1098</v>
      </c>
      <c r="C29" s="42" t="s">
        <v>1099</v>
      </c>
      <c r="D29" s="121" t="s">
        <v>1135</v>
      </c>
      <c r="E29" s="122"/>
    </row>
    <row r="30" spans="2:5" ht="75.75" thickBot="1" x14ac:dyDescent="0.25">
      <c r="B30" s="125" t="s">
        <v>1101</v>
      </c>
      <c r="C30" s="43">
        <v>1</v>
      </c>
      <c r="D30" s="37" t="s">
        <v>909</v>
      </c>
      <c r="E30" s="38" t="s">
        <v>1136</v>
      </c>
    </row>
    <row r="31" spans="2:5" ht="17.25" thickBot="1" x14ac:dyDescent="0.25">
      <c r="B31" s="126"/>
      <c r="C31" s="43">
        <f>1+C30</f>
        <v>2</v>
      </c>
      <c r="D31" s="33" t="s">
        <v>910</v>
      </c>
      <c r="E31" s="34" t="s">
        <v>1103</v>
      </c>
    </row>
    <row r="32" spans="2:5" ht="17.25" thickBot="1" x14ac:dyDescent="0.25">
      <c r="B32" s="126"/>
      <c r="C32" s="43">
        <f>1+C31</f>
        <v>3</v>
      </c>
      <c r="D32" s="33" t="s">
        <v>911</v>
      </c>
      <c r="E32" s="34" t="s">
        <v>1103</v>
      </c>
    </row>
    <row r="33" spans="2:5" ht="66.75" customHeight="1" thickBot="1" x14ac:dyDescent="0.25">
      <c r="B33" s="127"/>
      <c r="C33" s="43">
        <v>4</v>
      </c>
      <c r="D33" s="33" t="s">
        <v>34</v>
      </c>
      <c r="E33" s="34" t="s">
        <v>1137</v>
      </c>
    </row>
    <row r="34" spans="2:5" ht="94.5" customHeight="1" thickBot="1" x14ac:dyDescent="0.25">
      <c r="B34" s="125" t="s">
        <v>1105</v>
      </c>
      <c r="C34" s="43">
        <v>1</v>
      </c>
      <c r="D34" s="33" t="s">
        <v>912</v>
      </c>
      <c r="E34" s="34" t="s">
        <v>1138</v>
      </c>
    </row>
    <row r="35" spans="2:5" ht="30.75" thickBot="1" x14ac:dyDescent="0.25">
      <c r="B35" s="126"/>
      <c r="C35" s="43">
        <v>2</v>
      </c>
      <c r="D35" s="33" t="s">
        <v>913</v>
      </c>
      <c r="E35" s="34" t="s">
        <v>1139</v>
      </c>
    </row>
    <row r="36" spans="2:5" ht="30.75" thickBot="1" x14ac:dyDescent="0.25">
      <c r="B36" s="126"/>
      <c r="C36" s="43">
        <v>3</v>
      </c>
      <c r="D36" s="33" t="s">
        <v>914</v>
      </c>
      <c r="E36" s="34" t="s">
        <v>1140</v>
      </c>
    </row>
    <row r="37" spans="2:5" ht="30.75" thickBot="1" x14ac:dyDescent="0.25">
      <c r="B37" s="126"/>
      <c r="C37" s="43">
        <v>4</v>
      </c>
      <c r="D37" s="33" t="s">
        <v>915</v>
      </c>
      <c r="E37" s="34" t="s">
        <v>1141</v>
      </c>
    </row>
    <row r="38" spans="2:5" ht="30.75" thickBot="1" x14ac:dyDescent="0.25">
      <c r="B38" s="126"/>
      <c r="C38" s="43">
        <v>5</v>
      </c>
      <c r="D38" s="33" t="s">
        <v>916</v>
      </c>
      <c r="E38" s="34" t="s">
        <v>1142</v>
      </c>
    </row>
    <row r="39" spans="2:5" ht="17.25" thickBot="1" x14ac:dyDescent="0.25">
      <c r="B39" s="126"/>
      <c r="C39" s="43">
        <v>6</v>
      </c>
      <c r="D39" s="33" t="s">
        <v>917</v>
      </c>
      <c r="E39" s="34" t="s">
        <v>1143</v>
      </c>
    </row>
    <row r="40" spans="2:5" ht="45.75" thickBot="1" x14ac:dyDescent="0.25">
      <c r="B40" s="126"/>
      <c r="C40" s="43">
        <v>7</v>
      </c>
      <c r="D40" s="33" t="s">
        <v>918</v>
      </c>
      <c r="E40" s="34" t="s">
        <v>1144</v>
      </c>
    </row>
    <row r="41" spans="2:5" ht="204.75" customHeight="1" thickBot="1" x14ac:dyDescent="0.25">
      <c r="B41" s="126"/>
      <c r="C41" s="43">
        <v>8</v>
      </c>
      <c r="D41" s="33" t="s">
        <v>919</v>
      </c>
      <c r="E41" s="34" t="s">
        <v>1145</v>
      </c>
    </row>
    <row r="42" spans="2:5" ht="91.5" customHeight="1" thickBot="1" x14ac:dyDescent="0.25">
      <c r="B42" s="127"/>
      <c r="C42" s="43">
        <v>9</v>
      </c>
      <c r="D42" s="81" t="s">
        <v>920</v>
      </c>
      <c r="E42" s="81" t="s">
        <v>1146</v>
      </c>
    </row>
    <row r="43" spans="2:5" ht="37.5" customHeight="1" thickBot="1" x14ac:dyDescent="0.25">
      <c r="B43" s="125" t="s">
        <v>1113</v>
      </c>
      <c r="C43" s="43">
        <v>1</v>
      </c>
      <c r="D43" s="33" t="s">
        <v>921</v>
      </c>
      <c r="E43" s="34" t="s">
        <v>1147</v>
      </c>
    </row>
    <row r="44" spans="2:5" ht="30.75" thickBot="1" x14ac:dyDescent="0.25">
      <c r="B44" s="126"/>
      <c r="C44" s="43">
        <v>2</v>
      </c>
      <c r="D44" s="33" t="s">
        <v>922</v>
      </c>
      <c r="E44" s="34" t="s">
        <v>1148</v>
      </c>
    </row>
    <row r="45" spans="2:5" ht="30.75" thickBot="1" x14ac:dyDescent="0.25">
      <c r="B45" s="127"/>
      <c r="C45" s="43">
        <v>3</v>
      </c>
      <c r="D45" s="33" t="s">
        <v>923</v>
      </c>
      <c r="E45" s="34" t="s">
        <v>1148</v>
      </c>
    </row>
    <row r="46" spans="2:5" ht="30.75" thickBot="1" x14ac:dyDescent="0.25">
      <c r="B46" s="125" t="s">
        <v>1118</v>
      </c>
      <c r="C46" s="43">
        <v>1</v>
      </c>
      <c r="D46" s="33" t="s">
        <v>1149</v>
      </c>
      <c r="E46" s="34" t="s">
        <v>1150</v>
      </c>
    </row>
    <row r="47" spans="2:5" ht="57" customHeight="1" thickBot="1" x14ac:dyDescent="0.25">
      <c r="B47" s="126"/>
      <c r="C47" s="43">
        <v>2</v>
      </c>
      <c r="D47" s="33" t="s">
        <v>1151</v>
      </c>
      <c r="E47" s="34" t="s">
        <v>1152</v>
      </c>
    </row>
    <row r="48" spans="2:5" ht="133.5" customHeight="1" thickBot="1" x14ac:dyDescent="0.25">
      <c r="B48" s="126"/>
      <c r="C48" s="43">
        <v>3</v>
      </c>
      <c r="D48" s="33" t="s">
        <v>1153</v>
      </c>
      <c r="E48" s="34" t="s">
        <v>1154</v>
      </c>
    </row>
    <row r="49" spans="2:5" ht="105.75" thickBot="1" x14ac:dyDescent="0.25">
      <c r="B49" s="127"/>
      <c r="C49" s="43">
        <v>4</v>
      </c>
      <c r="D49" s="33" t="s">
        <v>1155</v>
      </c>
      <c r="E49" s="34" t="s">
        <v>1156</v>
      </c>
    </row>
    <row r="50" spans="2:5" ht="45.75" thickBot="1" x14ac:dyDescent="0.25">
      <c r="B50" s="125" t="s">
        <v>1157</v>
      </c>
      <c r="C50" s="43">
        <v>1</v>
      </c>
      <c r="D50" s="82" t="s">
        <v>1158</v>
      </c>
      <c r="E50" s="81" t="s">
        <v>1159</v>
      </c>
    </row>
    <row r="51" spans="2:5" ht="60.75" thickBot="1" x14ac:dyDescent="0.25">
      <c r="B51" s="127"/>
      <c r="C51" s="43">
        <v>2</v>
      </c>
      <c r="D51" s="82" t="s">
        <v>929</v>
      </c>
      <c r="E51" s="81" t="s">
        <v>1160</v>
      </c>
    </row>
    <row r="52" spans="2:5" ht="51" customHeight="1" thickBot="1" x14ac:dyDescent="0.25">
      <c r="B52" s="44" t="s">
        <v>1161</v>
      </c>
      <c r="C52" s="43">
        <v>1</v>
      </c>
      <c r="D52" s="33" t="s">
        <v>1162</v>
      </c>
      <c r="E52" s="34" t="s">
        <v>930</v>
      </c>
    </row>
    <row r="53" spans="2:5" ht="75" x14ac:dyDescent="0.2">
      <c r="B53" s="128" t="s">
        <v>1163</v>
      </c>
      <c r="C53" s="79" t="s">
        <v>1164</v>
      </c>
      <c r="D53" s="33" t="s">
        <v>1127</v>
      </c>
      <c r="E53" s="34" t="s">
        <v>1165</v>
      </c>
    </row>
    <row r="54" spans="2:5" ht="99.75" customHeight="1" x14ac:dyDescent="0.2">
      <c r="B54" s="128"/>
      <c r="C54" s="79" t="s">
        <v>1166</v>
      </c>
      <c r="D54" s="33" t="s">
        <v>1167</v>
      </c>
      <c r="E54" s="34" t="s">
        <v>1168</v>
      </c>
    </row>
    <row r="55" spans="2:5" ht="30" x14ac:dyDescent="0.2">
      <c r="B55" s="128"/>
      <c r="C55" s="79" t="s">
        <v>1169</v>
      </c>
      <c r="D55" s="33" t="s">
        <v>1130</v>
      </c>
      <c r="E55" s="33" t="s">
        <v>1131</v>
      </c>
    </row>
    <row r="56" spans="2:5" ht="30.75" thickBot="1" x14ac:dyDescent="0.25">
      <c r="B56" s="128"/>
      <c r="C56" s="79" t="s">
        <v>1170</v>
      </c>
      <c r="D56" s="33" t="s">
        <v>1171</v>
      </c>
      <c r="E56" s="33" t="s">
        <v>1172</v>
      </c>
    </row>
    <row r="57" spans="2:5" ht="180.75" thickBot="1" x14ac:dyDescent="0.25">
      <c r="B57" s="44" t="s">
        <v>1173</v>
      </c>
      <c r="C57" s="43" t="s">
        <v>1174</v>
      </c>
      <c r="D57" s="33" t="s">
        <v>1175</v>
      </c>
      <c r="E57" s="33" t="s">
        <v>1176</v>
      </c>
    </row>
    <row r="58" spans="2:5" ht="180.75" thickBot="1" x14ac:dyDescent="0.25">
      <c r="B58" s="44" t="s">
        <v>1177</v>
      </c>
      <c r="C58" s="43" t="s">
        <v>1174</v>
      </c>
      <c r="D58" s="33" t="s">
        <v>1178</v>
      </c>
      <c r="E58" s="33" t="s">
        <v>1179</v>
      </c>
    </row>
    <row r="59" spans="2:5" ht="180.75" thickBot="1" x14ac:dyDescent="0.25">
      <c r="B59" s="44" t="s">
        <v>1180</v>
      </c>
      <c r="C59" s="43" t="s">
        <v>1174</v>
      </c>
      <c r="D59" s="33" t="s">
        <v>1181</v>
      </c>
      <c r="E59" s="33" t="s">
        <v>1182</v>
      </c>
    </row>
    <row r="60" spans="2:5" ht="222" customHeight="1" thickBot="1" x14ac:dyDescent="0.25">
      <c r="B60" s="44" t="s">
        <v>1183</v>
      </c>
      <c r="C60" s="43" t="s">
        <v>1174</v>
      </c>
      <c r="D60" s="33" t="s">
        <v>1184</v>
      </c>
      <c r="E60" s="33" t="s">
        <v>1185</v>
      </c>
    </row>
    <row r="61" spans="2:5" ht="195.75" thickBot="1" x14ac:dyDescent="0.25">
      <c r="B61" s="44" t="s">
        <v>1186</v>
      </c>
      <c r="C61" s="43" t="s">
        <v>1187</v>
      </c>
      <c r="D61" s="33" t="s">
        <v>1188</v>
      </c>
      <c r="E61" s="33" t="s">
        <v>1176</v>
      </c>
    </row>
    <row r="62" spans="2:5" ht="195.75" thickBot="1" x14ac:dyDescent="0.25">
      <c r="B62" s="44" t="s">
        <v>1189</v>
      </c>
      <c r="C62" s="43" t="s">
        <v>1187</v>
      </c>
      <c r="D62" s="33" t="s">
        <v>1188</v>
      </c>
      <c r="E62" s="33" t="s">
        <v>1190</v>
      </c>
    </row>
    <row r="63" spans="2:5" ht="195.75" thickBot="1" x14ac:dyDescent="0.25">
      <c r="B63" s="44" t="s">
        <v>1191</v>
      </c>
      <c r="C63" s="43" t="s">
        <v>1187</v>
      </c>
      <c r="D63" s="33" t="s">
        <v>1188</v>
      </c>
      <c r="E63" s="33" t="s">
        <v>1192</v>
      </c>
    </row>
    <row r="64" spans="2:5" ht="240" customHeight="1" thickBot="1" x14ac:dyDescent="0.25">
      <c r="B64" s="44" t="s">
        <v>1193</v>
      </c>
      <c r="C64" s="43" t="s">
        <v>1187</v>
      </c>
      <c r="D64" s="33" t="s">
        <v>1188</v>
      </c>
      <c r="E64" s="33" t="s">
        <v>1185</v>
      </c>
    </row>
    <row r="66" spans="2:5" ht="15.75" thickBot="1" x14ac:dyDescent="0.25"/>
    <row r="67" spans="2:5" ht="31.35" customHeight="1" thickBot="1" x14ac:dyDescent="0.25">
      <c r="B67" s="80" t="s">
        <v>1098</v>
      </c>
      <c r="C67" s="42" t="s">
        <v>1099</v>
      </c>
      <c r="D67" s="121" t="s">
        <v>1194</v>
      </c>
      <c r="E67" s="122"/>
    </row>
    <row r="68" spans="2:5" ht="17.25" thickBot="1" x14ac:dyDescent="0.25">
      <c r="B68" s="125" t="s">
        <v>1101</v>
      </c>
      <c r="C68" s="43">
        <v>1</v>
      </c>
      <c r="D68" s="33" t="s">
        <v>31</v>
      </c>
      <c r="E68" s="34" t="s">
        <v>1195</v>
      </c>
    </row>
    <row r="69" spans="2:5" ht="17.25" thickBot="1" x14ac:dyDescent="0.25">
      <c r="B69" s="126"/>
      <c r="C69" s="43">
        <f>1+C68</f>
        <v>2</v>
      </c>
      <c r="D69" s="33" t="s">
        <v>1196</v>
      </c>
      <c r="E69" s="34" t="s">
        <v>1197</v>
      </c>
    </row>
    <row r="70" spans="2:5" ht="17.25" thickBot="1" x14ac:dyDescent="0.25">
      <c r="B70" s="126"/>
      <c r="C70" s="43">
        <f>1+C69</f>
        <v>3</v>
      </c>
      <c r="D70" s="33" t="s">
        <v>1198</v>
      </c>
      <c r="E70" s="34" t="s">
        <v>1197</v>
      </c>
    </row>
    <row r="71" spans="2:5" ht="80.25" customHeight="1" thickBot="1" x14ac:dyDescent="0.25">
      <c r="B71" s="127"/>
      <c r="C71" s="43">
        <v>4</v>
      </c>
      <c r="D71" s="33" t="s">
        <v>34</v>
      </c>
      <c r="E71" s="34" t="s">
        <v>1137</v>
      </c>
    </row>
    <row r="72" spans="2:5" ht="249.75" customHeight="1" thickBot="1" x14ac:dyDescent="0.25">
      <c r="B72" s="125" t="s">
        <v>1105</v>
      </c>
      <c r="C72" s="43">
        <v>1</v>
      </c>
      <c r="D72" s="33" t="s">
        <v>1106</v>
      </c>
      <c r="E72" s="34" t="s">
        <v>1199</v>
      </c>
    </row>
    <row r="73" spans="2:5" ht="32.25" customHeight="1" thickBot="1" x14ac:dyDescent="0.25">
      <c r="B73" s="127"/>
      <c r="C73" s="43">
        <v>2</v>
      </c>
      <c r="D73" s="33" t="s">
        <v>40</v>
      </c>
      <c r="E73" s="34" t="s">
        <v>1200</v>
      </c>
    </row>
    <row r="74" spans="2:5" ht="35.1" customHeight="1" x14ac:dyDescent="0.2">
      <c r="D74" s="146" t="s">
        <v>1201</v>
      </c>
      <c r="E74" s="147"/>
    </row>
    <row r="76" spans="2:5" ht="15.75" thickBot="1" x14ac:dyDescent="0.25"/>
    <row r="77" spans="2:5" ht="29.45" customHeight="1" thickBot="1" x14ac:dyDescent="0.25">
      <c r="D77" s="123" t="s">
        <v>40</v>
      </c>
      <c r="E77" s="124" t="s">
        <v>1202</v>
      </c>
    </row>
    <row r="78" spans="2:5" x14ac:dyDescent="0.2">
      <c r="D78" s="33" t="s">
        <v>1203</v>
      </c>
      <c r="E78" s="39" t="s">
        <v>1204</v>
      </c>
    </row>
    <row r="79" spans="2:5" x14ac:dyDescent="0.2">
      <c r="D79" s="33" t="s">
        <v>1205</v>
      </c>
      <c r="E79" s="39" t="s">
        <v>1206</v>
      </c>
    </row>
    <row r="80" spans="2:5" ht="30" x14ac:dyDescent="0.2">
      <c r="D80" s="33" t="s">
        <v>1207</v>
      </c>
      <c r="E80" s="39" t="s">
        <v>1208</v>
      </c>
    </row>
    <row r="81" spans="2:5" x14ac:dyDescent="0.2">
      <c r="D81" s="33" t="s">
        <v>1209</v>
      </c>
      <c r="E81" s="39" t="s">
        <v>1210</v>
      </c>
    </row>
    <row r="82" spans="2:5" x14ac:dyDescent="0.2">
      <c r="D82" s="33" t="s">
        <v>1211</v>
      </c>
      <c r="E82" s="39" t="s">
        <v>1212</v>
      </c>
    </row>
    <row r="83" spans="2:5" ht="15.75" thickBot="1" x14ac:dyDescent="0.25">
      <c r="D83" s="35" t="s">
        <v>1213</v>
      </c>
      <c r="E83" s="40" t="s">
        <v>1214</v>
      </c>
    </row>
    <row r="84" spans="2:5" ht="30.6" customHeight="1" thickBot="1" x14ac:dyDescent="0.25">
      <c r="D84" s="141" t="s">
        <v>1215</v>
      </c>
      <c r="E84" s="142"/>
    </row>
    <row r="88" spans="2:5" ht="15.75" thickBot="1" x14ac:dyDescent="0.25"/>
    <row r="89" spans="2:5" ht="33.6" customHeight="1" thickBot="1" x14ac:dyDescent="0.25">
      <c r="B89" s="80" t="s">
        <v>1098</v>
      </c>
      <c r="C89" s="42" t="s">
        <v>1099</v>
      </c>
      <c r="D89" s="144" t="s">
        <v>1216</v>
      </c>
      <c r="E89" s="145"/>
    </row>
    <row r="90" spans="2:5" ht="56.25" customHeight="1" thickBot="1" x14ac:dyDescent="0.25">
      <c r="B90" s="125" t="s">
        <v>1101</v>
      </c>
      <c r="C90" s="43">
        <v>1</v>
      </c>
      <c r="D90" s="33" t="s">
        <v>1217</v>
      </c>
      <c r="E90" s="34" t="s">
        <v>1218</v>
      </c>
    </row>
    <row r="91" spans="2:5" ht="17.25" thickBot="1" x14ac:dyDescent="0.25">
      <c r="B91" s="127"/>
      <c r="C91" s="43">
        <f>1+C90</f>
        <v>2</v>
      </c>
      <c r="D91" s="33" t="s">
        <v>1060</v>
      </c>
      <c r="E91" s="34" t="s">
        <v>1219</v>
      </c>
    </row>
    <row r="92" spans="2:5" ht="45.75" thickBot="1" x14ac:dyDescent="0.25">
      <c r="B92" s="125" t="s">
        <v>1105</v>
      </c>
      <c r="C92" s="43">
        <v>1</v>
      </c>
      <c r="D92" s="33" t="s">
        <v>1061</v>
      </c>
      <c r="E92" s="34" t="s">
        <v>1220</v>
      </c>
    </row>
    <row r="93" spans="2:5" ht="69.599999999999994" customHeight="1" thickBot="1" x14ac:dyDescent="0.25">
      <c r="B93" s="127"/>
      <c r="C93" s="43">
        <v>2</v>
      </c>
      <c r="D93" s="33" t="s">
        <v>1221</v>
      </c>
      <c r="E93" s="34" t="s">
        <v>1222</v>
      </c>
    </row>
    <row r="94" spans="2:5" ht="30.75" thickBot="1" x14ac:dyDescent="0.25">
      <c r="B94" s="125" t="s">
        <v>1113</v>
      </c>
      <c r="C94" s="43">
        <v>1</v>
      </c>
      <c r="D94" s="33" t="s">
        <v>1063</v>
      </c>
      <c r="E94" s="34" t="s">
        <v>1223</v>
      </c>
    </row>
    <row r="95" spans="2:5" ht="30.75" thickBot="1" x14ac:dyDescent="0.25">
      <c r="B95" s="126"/>
      <c r="C95" s="43">
        <v>2</v>
      </c>
      <c r="D95" s="33" t="s">
        <v>1064</v>
      </c>
      <c r="E95" s="34" t="s">
        <v>1224</v>
      </c>
    </row>
    <row r="96" spans="2:5" ht="71.25" customHeight="1" thickBot="1" x14ac:dyDescent="0.25">
      <c r="B96" s="126"/>
      <c r="C96" s="43">
        <v>3</v>
      </c>
      <c r="D96" s="33" t="s">
        <v>1065</v>
      </c>
      <c r="E96" s="34" t="s">
        <v>1225</v>
      </c>
    </row>
    <row r="97" spans="2:5" ht="38.1" customHeight="1" thickBot="1" x14ac:dyDescent="0.25">
      <c r="B97" s="127"/>
      <c r="C97" s="43">
        <v>4</v>
      </c>
      <c r="D97" s="35" t="s">
        <v>50</v>
      </c>
      <c r="E97" s="36" t="s">
        <v>1226</v>
      </c>
    </row>
    <row r="98" spans="2:5" ht="177.75" customHeight="1" thickBot="1" x14ac:dyDescent="0.25">
      <c r="B98" s="45"/>
      <c r="C98" s="141" t="s">
        <v>1227</v>
      </c>
      <c r="D98" s="142"/>
      <c r="E98" s="143"/>
    </row>
    <row r="99" spans="2:5" ht="16.5" x14ac:dyDescent="0.2">
      <c r="B99" s="45"/>
    </row>
    <row r="100" spans="2:5" ht="16.5" x14ac:dyDescent="0.2">
      <c r="B100" s="45"/>
    </row>
    <row r="102" spans="2:5" ht="45" customHeight="1" x14ac:dyDescent="0.2">
      <c r="B102" s="129" t="s">
        <v>1228</v>
      </c>
      <c r="C102" s="130"/>
      <c r="D102" s="131"/>
      <c r="E102" s="138" t="s">
        <v>1229</v>
      </c>
    </row>
    <row r="103" spans="2:5" ht="45" customHeight="1" x14ac:dyDescent="0.2">
      <c r="B103" s="132"/>
      <c r="C103" s="133"/>
      <c r="D103" s="134"/>
      <c r="E103" s="139"/>
    </row>
    <row r="104" spans="2:5" ht="45" customHeight="1" x14ac:dyDescent="0.2">
      <c r="B104" s="132"/>
      <c r="C104" s="133"/>
      <c r="D104" s="134"/>
      <c r="E104" s="139"/>
    </row>
    <row r="105" spans="2:5" ht="15.6" customHeight="1" x14ac:dyDescent="0.2">
      <c r="B105" s="135"/>
      <c r="C105" s="136"/>
      <c r="D105" s="137"/>
      <c r="E105" s="140"/>
    </row>
    <row r="106" spans="2:5" ht="15.95" customHeight="1" x14ac:dyDescent="0.2"/>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13" sqref="E13"/>
    </sheetView>
  </sheetViews>
  <sheetFormatPr defaultRowHeight="14.25" x14ac:dyDescent="0.2"/>
  <cols>
    <col min="2" max="2" width="20.125" customWidth="1"/>
    <col min="3" max="3" width="13.375" customWidth="1"/>
    <col min="4" max="4" width="15.625" bestFit="1" customWidth="1"/>
    <col min="5" max="5" width="15.625" customWidth="1"/>
  </cols>
  <sheetData>
    <row r="3" spans="2:6" ht="15" x14ac:dyDescent="0.25">
      <c r="B3" s="56" t="s">
        <v>1230</v>
      </c>
      <c r="C3" s="56" t="s">
        <v>65</v>
      </c>
      <c r="D3" s="56" t="s">
        <v>1231</v>
      </c>
      <c r="E3" s="56" t="s">
        <v>919</v>
      </c>
      <c r="F3" s="56" t="s">
        <v>1232</v>
      </c>
    </row>
    <row r="4" spans="2:6" ht="15" x14ac:dyDescent="0.25">
      <c r="B4" t="s">
        <v>76</v>
      </c>
      <c r="C4" t="s">
        <v>73</v>
      </c>
      <c r="D4" s="64" t="s">
        <v>1233</v>
      </c>
      <c r="E4" s="64" t="s">
        <v>1234</v>
      </c>
      <c r="F4" s="64" t="s">
        <v>985</v>
      </c>
    </row>
    <row r="5" spans="2:6" ht="15" x14ac:dyDescent="0.25">
      <c r="B5" t="s">
        <v>142</v>
      </c>
      <c r="C5" t="s">
        <v>133</v>
      </c>
      <c r="D5" s="64" t="s">
        <v>1235</v>
      </c>
      <c r="E5" s="64" t="s">
        <v>1236</v>
      </c>
      <c r="F5" s="64" t="s">
        <v>980</v>
      </c>
    </row>
    <row r="6" spans="2:6" ht="15" x14ac:dyDescent="0.25">
      <c r="C6" t="s">
        <v>1237</v>
      </c>
      <c r="D6" s="64" t="s">
        <v>1238</v>
      </c>
      <c r="E6" s="64" t="s">
        <v>1239</v>
      </c>
      <c r="F6" s="64" t="s">
        <v>971</v>
      </c>
    </row>
    <row r="7" spans="2:6" ht="15" x14ac:dyDescent="0.25">
      <c r="D7" s="64" t="s">
        <v>406</v>
      </c>
      <c r="E7" s="64" t="s">
        <v>1039</v>
      </c>
      <c r="F7" s="64" t="s">
        <v>50</v>
      </c>
    </row>
    <row r="8" spans="2:6" ht="15" x14ac:dyDescent="0.25">
      <c r="D8" s="64" t="s">
        <v>50</v>
      </c>
      <c r="E8" s="6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lassificationexpirationdate xmlns="51931971-b775-4ea9-8be5-d6a803207237" xsi:nil="true"/>
    <Classification xmlns="51931971-b775-4ea9-8be5-d6a803207237">Public</Classification>
    <_dlc_DocId xmlns="51931971-b775-4ea9-8be5-d6a803207237">ZCNF4MXKCEWF-238751783-63393</_dlc_DocId>
    <_dlc_DocIdUrl xmlns="51931971-b775-4ea9-8be5-d6a803207237">
      <Url>https://uuplc.sharepoint.com/sites/UUSP_ER/_layouts/15/DocIdRedir.aspx?ID=ZCNF4MXKCEWF-238751783-63393</Url>
      <Description>ZCNF4MXKCEWF-238751783-63393</Description>
    </_dlc_DocIdUrl>
    <TaxCatchAll xmlns="51931971-b775-4ea9-8be5-d6a803207237" xsi:nil="true"/>
    <lcf76f155ced4ddcb4097134ff3c332f xmlns="7b0c1b14-aee0-4288-b6da-9d34ad79aa4c">
      <Terms xmlns="http://schemas.microsoft.com/office/infopath/2007/PartnerControls"/>
    </lcf76f155ced4ddcb4097134ff3c332f>
    <UU_x0020_Data_x0020_Handling_x0020_Policy xmlns="7b0c1b14-aee0-4288-b6da-9d34ad79aa4c">UU Confidential</UU_x0020_Data_x0020_Handling_x0020_Policy>
    <Created_x0020_By_x0020_SP10 xmlns="7b0c1b14-aee0-4288-b6da-9d34ad79aa4c" xsi:nil="true"/>
    <MigOldId xmlns="7b0c1b14-aee0-4288-b6da-9d34ad79aa4c" xsi:nil="true"/>
    <Modify_x0020_By_x0020_SP10 xmlns="7b0c1b14-aee0-4288-b6da-9d34ad79aa4c"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8796D3CE0D3F8749A617B2E6FE488121" ma:contentTypeVersion="32" ma:contentTypeDescription="Create a new document." ma:contentTypeScope="" ma:versionID="361289cb6ea814c0785a1570c0a124f3">
  <xsd:schema xmlns:xsd="http://www.w3.org/2001/XMLSchema" xmlns:xs="http://www.w3.org/2001/XMLSchema" xmlns:p="http://schemas.microsoft.com/office/2006/metadata/properties" xmlns:ns2="7b0c1b14-aee0-4288-b6da-9d34ad79aa4c" xmlns:ns3="51931971-b775-4ea9-8be5-d6a803207237" targetNamespace="http://schemas.microsoft.com/office/2006/metadata/properties" ma:root="true" ma:fieldsID="0ef491241419c59d64c25e7170ab8234" ns2:_="" ns3:_="">
    <xsd:import namespace="7b0c1b14-aee0-4288-b6da-9d34ad79aa4c"/>
    <xsd:import namespace="51931971-b775-4ea9-8be5-d6a803207237"/>
    <xsd:element name="properties">
      <xsd:complexType>
        <xsd:sequence>
          <xsd:element name="documentManagement">
            <xsd:complexType>
              <xsd:all>
                <xsd:element ref="ns2:UU_x0020_Data_x0020_Handling_x0020_Policy" minOccurs="0"/>
                <xsd:element ref="ns2:Created_x0020_By_x0020_SP10" minOccurs="0"/>
                <xsd:element ref="ns2:Modify_x0020_By_x0020_SP10" minOccurs="0"/>
                <xsd:element ref="ns2:MigOldId" minOccurs="0"/>
                <xsd:element ref="ns3:Classification"/>
                <xsd:element ref="ns3:Classificationexpirationdate" minOccurs="0"/>
                <xsd:element ref="ns2:MediaServiceMetadata" minOccurs="0"/>
                <xsd:element ref="ns2:MediaServiceFastMetadata" minOccurs="0"/>
                <xsd:element ref="ns2:MediaServiceSearchProperties" minOccurs="0"/>
                <xsd:element ref="ns2:MediaServiceObjectDetectorVersions" minOccurs="0"/>
                <xsd:element ref="ns3:_dlc_DocId" minOccurs="0"/>
                <xsd:element ref="ns3:_dlc_DocIdUrl" minOccurs="0"/>
                <xsd:element ref="ns3:_dlc_DocIdPersistId"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c1b14-aee0-4288-b6da-9d34ad79aa4c" elementFormDefault="qualified">
    <xsd:import namespace="http://schemas.microsoft.com/office/2006/documentManagement/types"/>
    <xsd:import namespace="http://schemas.microsoft.com/office/infopath/2007/PartnerControls"/>
    <xsd:element name="UU_x0020_Data_x0020_Handling_x0020_Policy" ma:index="8" nillable="true" ma:displayName="UU Data Handling Policy" ma:default="UU Confidential" ma:format="Dropdown" ma:internalName="UU_x0020_Data_x0020_Handling_x0020_Policy" ma:readOnly="false">
      <xsd:simpleType>
        <xsd:restriction base="dms:Choice">
          <xsd:enumeration value="Public"/>
          <xsd:enumeration value="Internal Use"/>
          <xsd:enumeration value="UU Confidential"/>
        </xsd:restriction>
      </xsd:simpleType>
    </xsd:element>
    <xsd:element name="Created_x0020_By_x0020_SP10" ma:index="9" nillable="true" ma:displayName="Created By SP10" ma:internalName="Created_x0020_By_x0020_SP10" ma:readOnly="false">
      <xsd:simpleType>
        <xsd:restriction base="dms:Text"/>
      </xsd:simpleType>
    </xsd:element>
    <xsd:element name="Modify_x0020_By_x0020_SP10" ma:index="10" nillable="true" ma:displayName="Modify By SP10" ma:internalName="Modify_x0020_By_x0020_SP10" ma:readOnly="false">
      <xsd:simpleType>
        <xsd:restriction base="dms:Text"/>
      </xsd:simpleType>
    </xsd:element>
    <xsd:element name="MigOldId" ma:index="11" nillable="true" ma:displayName="MigOldId" ma:internalName="MigOldId" ma:readOnly="fals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description="" ma:hidden="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0a10b4-0ebb-4d07-a5b7-b56322802777" ma:termSetId="09814cd3-568e-fe90-9814-8d621ff8fb84" ma:anchorId="fba54fb3-c3e1-fe81-a776-ca4b69148c4d" ma:open="true" ma:isKeyword="false">
      <xsd:complexType>
        <xsd:sequence>
          <xsd:element ref="pc:Terms" minOccurs="0" maxOccurs="1"/>
        </xsd:sequence>
      </xsd:complex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OCR" ma:index="2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931971-b775-4ea9-8be5-d6a803207237" elementFormDefault="qualified">
    <xsd:import namespace="http://schemas.microsoft.com/office/2006/documentManagement/types"/>
    <xsd:import namespace="http://schemas.microsoft.com/office/infopath/2007/PartnerControls"/>
    <xsd:element name="Classification" ma:index="12" ma:displayName="Classification" ma:default="UU Confidential" ma:format="Dropdown" ma:internalName="Classification" ma:readOnly="false">
      <xsd:simpleType>
        <xsd:restriction base="dms:Choice">
          <xsd:enumeration value="Internal Use"/>
          <xsd:enumeration value="Public"/>
          <xsd:enumeration value="UU Confidential"/>
        </xsd:restriction>
      </xsd:simpleType>
    </xsd:element>
    <xsd:element name="Classificationexpirationdate" ma:index="13" nillable="true" ma:displayName="Classification expiration date" ma:format="DateTime" ma:internalName="Classificationexpirationdate" ma:readOnly="false">
      <xsd:simpleType>
        <xsd:restriction base="dms:DateTime"/>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87552dd6-423a-4854-b3b1-aa601d02ea36}" ma:internalName="TaxCatchAll" ma:showField="CatchAllData" ma:web="51931971-b775-4ea9-8be5-d6a8032072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3A28BEAD-57FB-4B39-8C84-067D25516E67}">
  <ds:schemaRefs>
    <ds:schemaRef ds:uri="7b0c1b14-aee0-4288-b6da-9d34ad79aa4c"/>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51931971-b775-4ea9-8be5-d6a803207237"/>
    <ds:schemaRef ds:uri="http://purl.org/dc/dcmitype/"/>
  </ds:schemaRefs>
</ds:datastoreItem>
</file>

<file path=customXml/itemProps2.xml><?xml version="1.0" encoding="utf-8"?>
<ds:datastoreItem xmlns:ds="http://schemas.openxmlformats.org/officeDocument/2006/customXml" ds:itemID="{077A0FC0-AF1D-4FC0-BBBC-86BF740C37FD}">
  <ds:schemaRefs>
    <ds:schemaRef ds:uri="http://schemas.microsoft.com/sharepoint/events"/>
  </ds:schemaRefs>
</ds:datastoreItem>
</file>

<file path=customXml/itemProps3.xml><?xml version="1.0" encoding="utf-8"?>
<ds:datastoreItem xmlns:ds="http://schemas.openxmlformats.org/officeDocument/2006/customXml" ds:itemID="{BF679236-F3AE-4BD1-B005-C8F7F16440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c1b14-aee0-4288-b6da-9d34ad79aa4c"/>
    <ds:schemaRef ds:uri="51931971-b775-4ea9-8be5-d6a8032072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0D4189-1F4F-424B-A3AE-99B65FA8DB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20 - Bioresources market information</dc:title>
  <dc:subject/>
  <dc:creator>Brinsley, Jordan</dc:creator>
  <cp:keywords/>
  <dc:description/>
  <cp:lastModifiedBy>Hancox, Daniel</cp:lastModifiedBy>
  <cp:revision/>
  <dcterms:created xsi:type="dcterms:W3CDTF">2016-08-05T14:56:21Z</dcterms:created>
  <dcterms:modified xsi:type="dcterms:W3CDTF">2025-07-11T10:25:18Z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0x0101008796D3CE0D3F8749A617B2E6FE488121</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_dlc_DocIdItemGuid">
    <vt:lpwstr>9c366057-5c3d-4c41-a2aa-7eb0491cb949</vt:lpwstr>
  </property>
  <property fmtid="{D5CDD505-2E9C-101B-9397-08002B2CF9AE}" pid="19" name="URL">
    <vt:lpwstr/>
  </property>
  <property fmtid="{D5CDD505-2E9C-101B-9397-08002B2CF9AE}" pid="20" name="MediaServiceImageTags">
    <vt:lpwstr/>
  </property>
  <property fmtid="{D5CDD505-2E9C-101B-9397-08002B2CF9AE}" pid="21" name="UU Data Handling Policy">
    <vt:lpwstr>UU Confidential</vt:lpwstr>
  </property>
  <property fmtid="{D5CDD505-2E9C-101B-9397-08002B2CF9AE}" pid="22" name="MSIP_Label_23222fa2-703f-434b-9b29-15f41767c45e_Enabled">
    <vt:lpwstr>true</vt:lpwstr>
  </property>
  <property fmtid="{D5CDD505-2E9C-101B-9397-08002B2CF9AE}" pid="23" name="MSIP_Label_23222fa2-703f-434b-9b29-15f41767c45e_SetDate">
    <vt:lpwstr>2025-07-11T10:25:14Z</vt:lpwstr>
  </property>
  <property fmtid="{D5CDD505-2E9C-101B-9397-08002B2CF9AE}" pid="24" name="MSIP_Label_23222fa2-703f-434b-9b29-15f41767c45e_Method">
    <vt:lpwstr>Privileged</vt:lpwstr>
  </property>
  <property fmtid="{D5CDD505-2E9C-101B-9397-08002B2CF9AE}" pid="25" name="MSIP_Label_23222fa2-703f-434b-9b29-15f41767c45e_Name">
    <vt:lpwstr>Public</vt:lpwstr>
  </property>
  <property fmtid="{D5CDD505-2E9C-101B-9397-08002B2CF9AE}" pid="26" name="MSIP_Label_23222fa2-703f-434b-9b29-15f41767c45e_SiteId">
    <vt:lpwstr>fd84ea5f-acd2-4dfc-9b72-abb5d1685310</vt:lpwstr>
  </property>
  <property fmtid="{D5CDD505-2E9C-101B-9397-08002B2CF9AE}" pid="27" name="MSIP_Label_23222fa2-703f-434b-9b29-15f41767c45e_ActionId">
    <vt:lpwstr>8165dc0a-4680-4e87-807d-e4ab8d18e7b9</vt:lpwstr>
  </property>
  <property fmtid="{D5CDD505-2E9C-101B-9397-08002B2CF9AE}" pid="28" name="MSIP_Label_23222fa2-703f-434b-9b29-15f41767c45e_ContentBits">
    <vt:lpwstr>0</vt:lpwstr>
  </property>
  <property fmtid="{D5CDD505-2E9C-101B-9397-08002B2CF9AE}" pid="29" name="MSIP_Label_23222fa2-703f-434b-9b29-15f41767c45e_Tag">
    <vt:lpwstr>10, 0, 1, 1</vt:lpwstr>
  </property>
</Properties>
</file>